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eetings\Finance Committee\Meetings 18-19\Agenda 18-19\29 April 2019\"/>
    </mc:Choice>
  </mc:AlternateContent>
  <xr:revisionPtr revIDLastSave="0" documentId="13_ncr:1_{2B1D78ED-930D-4764-9D80-595EDCE233F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arch Payments" sheetId="3" r:id="rId1"/>
  </sheets>
  <definedNames>
    <definedName name="_xlnm.Print_Area" localSheetId="0">'March Payments'!$E$1:$S$67</definedName>
    <definedName name="_xlnm.Print_Titles" localSheetId="0">'March Payments'!$13:$15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6" i="3" l="1"/>
  <c r="J66" i="3"/>
  <c r="H66" i="3" l="1"/>
</calcChain>
</file>

<file path=xl/sharedStrings.xml><?xml version="1.0" encoding="utf-8"?>
<sst xmlns="http://schemas.openxmlformats.org/spreadsheetml/2006/main" count="202" uniqueCount="155">
  <si>
    <t>No</t>
  </si>
  <si>
    <t>Type</t>
  </si>
  <si>
    <t>N/C</t>
  </si>
  <si>
    <t>Date</t>
  </si>
  <si>
    <t>Ref</t>
  </si>
  <si>
    <t>Details</t>
  </si>
  <si>
    <t>Net</t>
  </si>
  <si>
    <t>V</t>
  </si>
  <si>
    <t>B</t>
  </si>
  <si>
    <t>Bank Rec.
Date</t>
  </si>
  <si>
    <t>6400</t>
  </si>
  <si>
    <t>7635</t>
  </si>
  <si>
    <t>7510</t>
  </si>
  <si>
    <t>7400</t>
  </si>
  <si>
    <t>7850</t>
  </si>
  <si>
    <t>7030</t>
  </si>
  <si>
    <t>7800</t>
  </si>
  <si>
    <t>7680</t>
  </si>
  <si>
    <t>2210</t>
  </si>
  <si>
    <t>6210</t>
  </si>
  <si>
    <t>7230</t>
  </si>
  <si>
    <t>Total</t>
  </si>
  <si>
    <t>£</t>
  </si>
  <si>
    <t>VAT</t>
  </si>
  <si>
    <t>5200</t>
  </si>
  <si>
    <t>Devolved Events EDC Grant Income</t>
  </si>
  <si>
    <t>6120</t>
  </si>
  <si>
    <t>6220</t>
  </si>
  <si>
    <t>6300</t>
  </si>
  <si>
    <t>6401</t>
  </si>
  <si>
    <t>7110</t>
  </si>
  <si>
    <t>7120</t>
  </si>
  <si>
    <t>7130</t>
  </si>
  <si>
    <t>7210</t>
  </si>
  <si>
    <t>7300</t>
  </si>
  <si>
    <t>IT</t>
  </si>
  <si>
    <t>7500</t>
  </si>
  <si>
    <t>7605</t>
  </si>
  <si>
    <t>7615</t>
  </si>
  <si>
    <t>7620</t>
  </si>
  <si>
    <t>7625</t>
  </si>
  <si>
    <t>7660</t>
  </si>
  <si>
    <t>7840</t>
  </si>
  <si>
    <t>7855</t>
  </si>
  <si>
    <t>Budget</t>
  </si>
  <si>
    <t>New Star Networks</t>
  </si>
  <si>
    <t>British Gas Trading</t>
  </si>
  <si>
    <t>Accommodation - Service Charges</t>
  </si>
  <si>
    <t>Adobe Acropro Sub</t>
  </si>
  <si>
    <t>Accommodation - Room Hire</t>
  </si>
  <si>
    <t>Devolved Services - Fairhill Park</t>
  </si>
  <si>
    <t>Devolved Services - Community Caretaker</t>
  </si>
  <si>
    <t>Devolved Services - Bandstand</t>
  </si>
  <si>
    <t>Accommodation - Heat, Light &amp; Water</t>
  </si>
  <si>
    <t>Staffing - Salaries</t>
  </si>
  <si>
    <t>Other Overheads - Printing, Postage &amp; Stationery</t>
  </si>
  <si>
    <t>Other Overheads - Accountancy Fees</t>
  </si>
  <si>
    <t>Civic Functions - Armistice Centenary Project Fund</t>
  </si>
  <si>
    <t>Staffing - Training &amp; Expenses</t>
  </si>
  <si>
    <t>Tourism - Inward Investment</t>
  </si>
  <si>
    <t>Grants - Local Govt Act 1972 Section 137 Grants</t>
  </si>
  <si>
    <t>Grants - Local Govt Act 1972 Section 144 Grants</t>
  </si>
  <si>
    <t>Civic Functions - Mayoral Expenses</t>
  </si>
  <si>
    <t>Cost of Democracy - Annual Meeting</t>
  </si>
  <si>
    <t>Corporate Communications - Advertising</t>
  </si>
  <si>
    <t>Corporate Communications - Website</t>
  </si>
  <si>
    <t>Devolved Services - Allotments</t>
  </si>
  <si>
    <t>Devolved Services - Benches</t>
  </si>
  <si>
    <t>Devolved Services - Bus Shelters</t>
  </si>
  <si>
    <t>Other Overheads - Bank Charges &amp; Interest</t>
  </si>
  <si>
    <t>Other Overheads - Legal Fees</t>
  </si>
  <si>
    <t>Post Office Ltd</t>
  </si>
  <si>
    <t>Environment - Greening</t>
  </si>
  <si>
    <t>Payments Schedule
March 2019</t>
  </si>
  <si>
    <t>196</t>
  </si>
  <si>
    <t>AST Signs - Bus Shelter Branding</t>
  </si>
  <si>
    <t>197</t>
  </si>
  <si>
    <t>The Heart of Cumbria</t>
  </si>
  <si>
    <t>198</t>
  </si>
  <si>
    <t>KTD - Managed Print Usage 31/01/19 to 25/02/19</t>
  </si>
  <si>
    <t>199</t>
  </si>
  <si>
    <t>Walton Goodland - Cleaning Fees and Fire Safety</t>
  </si>
  <si>
    <t>200</t>
  </si>
  <si>
    <t>Walton Goodland - Gas and Electricity Charges</t>
  </si>
  <si>
    <t>Ironmongery Direct</t>
  </si>
  <si>
    <t>201</t>
  </si>
  <si>
    <t>Eden District Council - Unspent Devolved Event Grants</t>
  </si>
  <si>
    <t>202</t>
  </si>
  <si>
    <t>Penrith Parish Centre</t>
  </si>
  <si>
    <t>Total charges to 17 Feb 2019</t>
  </si>
  <si>
    <t>203</t>
  </si>
  <si>
    <t>Amey - Community Caretaker Contract February 2019</t>
  </si>
  <si>
    <t>204</t>
  </si>
  <si>
    <t>Yvonne Parkes - Proof Reading / Styles Neighbourhood Plan</t>
  </si>
  <si>
    <t>205</t>
  </si>
  <si>
    <t>Burnetts Solicitors - Legal Services</t>
  </si>
  <si>
    <t>206</t>
  </si>
  <si>
    <t>Penrith Community Gardeners - CCEG/18/92</t>
  </si>
  <si>
    <t>207</t>
  </si>
  <si>
    <t>208</t>
  </si>
  <si>
    <t>209 / 211</t>
  </si>
  <si>
    <t>210 / 212</t>
  </si>
  <si>
    <t>210</t>
  </si>
  <si>
    <t>213</t>
  </si>
  <si>
    <t>214</t>
  </si>
  <si>
    <t>Cumbrian Local Publications Ltd - End Local Advert Feb - Apr</t>
  </si>
  <si>
    <t>215</t>
  </si>
  <si>
    <t>Cumbrian Local Publications Ltd - Four Page Advert</t>
  </si>
  <si>
    <t>216</t>
  </si>
  <si>
    <t>Royal Mail - Neighbourhood Plan Pre Paid Envelopes</t>
  </si>
  <si>
    <t>217</t>
  </si>
  <si>
    <t>Lions Club of Penrith - Grant CCEG/18/70</t>
  </si>
  <si>
    <t>218</t>
  </si>
  <si>
    <t>Lions Club of Penrith - Grant CCEG/18/96/a</t>
  </si>
  <si>
    <t>219</t>
  </si>
  <si>
    <t>Penrith BID - Grant CCEG/18/95i</t>
  </si>
  <si>
    <t>220</t>
  </si>
  <si>
    <t>de la Mare Photography</t>
  </si>
  <si>
    <t>221</t>
  </si>
  <si>
    <t>1247 Penrith Squadron Air Cadets - Grant</t>
  </si>
  <si>
    <t>222</t>
  </si>
  <si>
    <t>The Salvation Army - Penrith Food Bank</t>
  </si>
  <si>
    <t>223</t>
  </si>
  <si>
    <t>Fenland Leisure Playgrounds Ltd - Replacement Parts Fairhill</t>
  </si>
  <si>
    <t>224</t>
  </si>
  <si>
    <t>KTD - Managed Print use 25 Feb to 26 March 2019</t>
  </si>
  <si>
    <t>225</t>
  </si>
  <si>
    <t>KTD - Web Health Check</t>
  </si>
  <si>
    <t>226</t>
  </si>
  <si>
    <t>227</t>
  </si>
  <si>
    <t>228</t>
  </si>
  <si>
    <t>229</t>
  </si>
  <si>
    <t>PACT Ltd - Tree Removal Community Polytunnel</t>
  </si>
  <si>
    <t>Lamont Pridmore</t>
  </si>
  <si>
    <t>1102</t>
  </si>
  <si>
    <t>211 / 212</t>
  </si>
  <si>
    <t>United Utilities</t>
  </si>
  <si>
    <t>Net Pay - March 2019</t>
  </si>
  <si>
    <t>Glasdon - overpayment, credit notes paid rather than deducted</t>
  </si>
  <si>
    <t>CLGPS - Superannuation, February 2019</t>
  </si>
  <si>
    <t>HMRC - Tax &amp; NI, February 2019</t>
  </si>
  <si>
    <t>Debtors (to be recovered in April)</t>
  </si>
  <si>
    <t>Planning Consultation Events - Consultation</t>
  </si>
  <si>
    <t>Environment - Community Gardeners</t>
  </si>
  <si>
    <t>Ian Parker - Mileage Expenses</t>
  </si>
  <si>
    <t>Enterprise Managed Services - Office Electrical PAT Testing</t>
  </si>
  <si>
    <t>Paypal - Facebook Advert</t>
  </si>
  <si>
    <t>Devolved Services - Fairhill UU Planting Maintenance</t>
  </si>
  <si>
    <t>Lowther Forestry Group Ltd - Fairhill GM UU Hedgerow Mtce</t>
  </si>
  <si>
    <t>Heatons Office Solutions - Equipment for Outreach office</t>
  </si>
  <si>
    <t>Kirkwells - Neighbourhood Plan Consultancy Services Stage 3</t>
  </si>
  <si>
    <t>Glasdon - 6 Lowther Seats, Penrith Remembers</t>
  </si>
  <si>
    <t>Glasdon - Lowther Seat, Penrith Remembers</t>
  </si>
  <si>
    <t>Glasdon - Lowther Seat, Memorial</t>
  </si>
  <si>
    <t>ITEM 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</si>
</sst>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13"/>
      <name val="Verdana"/>
      <family val="2"/>
    </font>
    <font>
      <sz val="10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3" fontId="4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Border="1" applyAlignment="1">
      <alignment vertical="center"/>
    </xf>
    <xf numFmtId="43" fontId="6" fillId="0" borderId="0" xfId="1" applyFont="1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7" applyFont="1"/>
    <xf numFmtId="14" fontId="10" fillId="0" borderId="0" xfId="7" applyNumberFormat="1" applyFont="1" applyAlignment="1">
      <alignment horizontal="left"/>
    </xf>
    <xf numFmtId="0" fontId="10" fillId="0" borderId="0" xfId="7" applyFont="1"/>
    <xf numFmtId="1" fontId="10" fillId="0" borderId="0" xfId="7" applyNumberFormat="1" applyFont="1" applyAlignment="1">
      <alignment horizontal="left"/>
    </xf>
    <xf numFmtId="2" fontId="10" fillId="0" borderId="0" xfId="7" applyNumberFormat="1" applyFont="1"/>
    <xf numFmtId="0" fontId="10" fillId="0" borderId="0" xfId="7" applyFont="1" applyAlignment="1">
      <alignment horizontal="left"/>
    </xf>
    <xf numFmtId="0" fontId="8" fillId="0" borderId="0" xfId="0" applyFont="1" applyAlignment="1">
      <alignment horizontal="center" vertical="center" wrapText="1"/>
    </xf>
  </cellXfs>
  <cellStyles count="8">
    <cellStyle name="Comma" xfId="1" builtinId="3"/>
    <cellStyle name="Comma 2" xfId="3" xr:uid="{F49DD15F-A7C4-4A93-BD0C-F1BD9E7DD9E3}"/>
    <cellStyle name="Normal" xfId="0" builtinId="0"/>
    <cellStyle name="Normal 13" xfId="4" xr:uid="{3E303AA4-FC1E-49C4-A1FD-774CDB182CA3}"/>
    <cellStyle name="Normal 13 2" xfId="6" xr:uid="{C0D2B15D-247F-47DD-A469-53176378B9EF}"/>
    <cellStyle name="Normal 14" xfId="5" xr:uid="{36DF53AD-23C1-471F-8491-C51A3DCD646C}"/>
    <cellStyle name="Normal 2" xfId="2" xr:uid="{1734BC30-E1EC-43E6-A8BD-EA1D10064FCF}"/>
    <cellStyle name="Normal 3" xfId="7" xr:uid="{97689099-455E-4DD8-BC08-664DD819CB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1962151</xdr:colOff>
      <xdr:row>0</xdr:row>
      <xdr:rowOff>47625</xdr:rowOff>
    </xdr:from>
    <xdr:to>
      <xdr:col>11</xdr:col>
      <xdr:colOff>19051</xdr:colOff>
      <xdr:row>8</xdr:row>
      <xdr:rowOff>70802</xdr:rowOff>
    </xdr:to>
    <xdr:pic>
      <xdr:nvPicPr>
        <xdr:cNvPr id="4" name="Picture 3" descr="Town Council Logo_jpg">
          <a:extLst>
            <a:ext uri="{FF2B5EF4-FFF2-40B4-BE49-F238E27FC236}">
              <a16:creationId xmlns:a16="http://schemas.microsoft.com/office/drawing/2014/main" id="{A3D158C6-1B59-4A7B-8B76-F592D4CD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4629151" y="228600"/>
          <a:ext cx="49530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50419-5567-4E79-9156-4A4E51C6342F}">
  <sheetPr>
    <pageSetUpPr fitToPage="1"/>
  </sheetPr>
  <dimension ref="A1:AK67"/>
  <sheetViews>
    <sheetView tabSelected="1" topLeftCell="A2" workbookViewId="0">
      <selection activeCell="S3" sqref="S3"/>
    </sheetView>
  </sheetViews>
  <sheetFormatPr defaultRowHeight="14.25"/>
  <cols>
    <col min="1" max="1" width="5.42578125" style="1" customWidth="1"/>
    <col min="2" max="2" width="8.140625" style="1" hidden="1" customWidth="1"/>
    <col min="3" max="3" width="4.7109375" style="1" hidden="1" customWidth="1"/>
    <col min="4" max="4" width="7" style="1" bestFit="1" customWidth="1"/>
    <col min="5" max="5" width="14.85546875" style="1" bestFit="1" customWidth="1"/>
    <col min="6" max="6" width="12.7109375" style="1" bestFit="1" customWidth="1"/>
    <col min="7" max="7" width="73" style="1" bestFit="1" customWidth="1"/>
    <col min="8" max="8" width="15.85546875" style="3" bestFit="1" customWidth="1"/>
    <col min="9" max="9" width="3.85546875" style="3" customWidth="1"/>
    <col min="10" max="10" width="14.28515625" style="3" bestFit="1" customWidth="1"/>
    <col min="11" max="11" width="3.85546875" style="3" customWidth="1"/>
    <col min="12" max="12" width="17.140625" style="3" customWidth="1"/>
    <col min="13" max="13" width="4.42578125" style="1" hidden="1" customWidth="1"/>
    <col min="14" max="14" width="1.42578125" style="1" hidden="1" customWidth="1"/>
    <col min="15" max="15" width="1.7109375" style="1" hidden="1" customWidth="1"/>
    <col min="16" max="16" width="1.28515625" style="1" hidden="1" customWidth="1"/>
    <col min="17" max="17" width="10.42578125" style="1" hidden="1" customWidth="1"/>
    <col min="18" max="18" width="5.7109375" style="1" customWidth="1"/>
    <col min="19" max="19" width="57.85546875" style="1" bestFit="1" customWidth="1"/>
    <col min="20" max="16384" width="9.140625" style="1"/>
  </cols>
  <sheetData>
    <row r="1" spans="1:37">
      <c r="B1" s="2"/>
    </row>
    <row r="3" spans="1:37">
      <c r="B3" s="4"/>
      <c r="C3" s="5"/>
      <c r="S3" s="8" t="s">
        <v>154</v>
      </c>
    </row>
    <row r="4" spans="1:37">
      <c r="B4" s="4"/>
      <c r="C4" s="5"/>
    </row>
    <row r="5" spans="1:37">
      <c r="B5" s="4"/>
      <c r="C5" s="5"/>
    </row>
    <row r="6" spans="1:37">
      <c r="B6" s="4"/>
      <c r="C6" s="5"/>
    </row>
    <row r="7" spans="1:37">
      <c r="B7" s="4"/>
      <c r="C7" s="5"/>
    </row>
    <row r="8" spans="1:37">
      <c r="B8" s="4"/>
      <c r="C8" s="5"/>
    </row>
    <row r="9" spans="1:37">
      <c r="B9" s="4"/>
      <c r="C9" s="5"/>
    </row>
    <row r="10" spans="1:37">
      <c r="B10" s="4"/>
      <c r="C10" s="5"/>
    </row>
    <row r="11" spans="1:37" ht="43.5" customHeight="1">
      <c r="A11" s="22" t="s">
        <v>73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37">
      <c r="B12" s="4"/>
      <c r="C12" s="5"/>
    </row>
    <row r="13" spans="1:37">
      <c r="B13" s="4" t="s">
        <v>0</v>
      </c>
      <c r="C13" s="4" t="s">
        <v>1</v>
      </c>
      <c r="D13" s="2" t="s">
        <v>2</v>
      </c>
      <c r="E13" s="4" t="s">
        <v>3</v>
      </c>
      <c r="F13" s="4" t="s">
        <v>4</v>
      </c>
      <c r="G13" s="4" t="s">
        <v>5</v>
      </c>
      <c r="H13" s="6" t="s">
        <v>6</v>
      </c>
      <c r="I13" s="7"/>
      <c r="J13" s="6" t="s">
        <v>23</v>
      </c>
      <c r="K13" s="7"/>
      <c r="L13" s="6" t="s">
        <v>21</v>
      </c>
      <c r="M13" s="2" t="s">
        <v>7</v>
      </c>
      <c r="O13" s="4" t="s">
        <v>8</v>
      </c>
      <c r="P13" s="4" t="s">
        <v>9</v>
      </c>
      <c r="S13" s="15" t="s">
        <v>44</v>
      </c>
    </row>
    <row r="14" spans="1:37">
      <c r="B14" s="4"/>
      <c r="C14" s="4"/>
      <c r="D14" s="2"/>
      <c r="E14" s="4"/>
      <c r="F14" s="4"/>
      <c r="G14" s="4"/>
      <c r="H14" s="6" t="s">
        <v>22</v>
      </c>
      <c r="I14" s="7"/>
      <c r="J14" s="6" t="s">
        <v>22</v>
      </c>
      <c r="K14" s="7"/>
      <c r="L14" s="6" t="s">
        <v>22</v>
      </c>
      <c r="M14" s="2"/>
      <c r="O14" s="4"/>
      <c r="P14" s="4"/>
    </row>
    <row r="15" spans="1:37">
      <c r="B15" s="4"/>
      <c r="C15" s="4"/>
      <c r="D15" s="2"/>
      <c r="E15" s="4"/>
      <c r="F15" s="4"/>
      <c r="G15" s="4"/>
      <c r="H15" s="6"/>
      <c r="I15" s="6"/>
      <c r="J15" s="7"/>
      <c r="K15" s="7"/>
      <c r="L15" s="6"/>
      <c r="M15" s="7"/>
      <c r="N15" s="6"/>
      <c r="O15" s="2"/>
      <c r="Q15" s="4"/>
      <c r="R15" s="4"/>
    </row>
    <row r="16" spans="1:37">
      <c r="B16" s="11"/>
      <c r="C16" s="12"/>
      <c r="D16" s="1" t="s">
        <v>39</v>
      </c>
      <c r="E16" s="13">
        <v>43525</v>
      </c>
      <c r="F16" s="1" t="s">
        <v>74</v>
      </c>
      <c r="G16" s="3" t="s">
        <v>75</v>
      </c>
      <c r="H16" s="3">
        <v>862.72</v>
      </c>
      <c r="J16" s="14">
        <v>172.54000000000002</v>
      </c>
      <c r="K16" s="14"/>
      <c r="L16" s="3">
        <v>1035.26</v>
      </c>
      <c r="M16" s="3"/>
      <c r="N16" s="3"/>
      <c r="O16" s="12"/>
      <c r="P16" s="13"/>
      <c r="S16" s="1" t="s">
        <v>68</v>
      </c>
      <c r="W16" s="16"/>
      <c r="X16" s="17"/>
      <c r="Y16" s="18"/>
      <c r="Z16" s="16"/>
      <c r="AA16" s="18"/>
      <c r="AB16" s="16"/>
      <c r="AC16" s="19"/>
      <c r="AD16" s="20"/>
      <c r="AE16" s="16"/>
      <c r="AF16" s="16"/>
      <c r="AG16" s="20"/>
      <c r="AH16" s="16"/>
      <c r="AI16" s="16"/>
      <c r="AJ16" s="21"/>
      <c r="AK16" s="20"/>
    </row>
    <row r="17" spans="2:37">
      <c r="B17" s="11"/>
      <c r="C17" s="12"/>
      <c r="D17" s="1" t="s">
        <v>28</v>
      </c>
      <c r="E17" s="13">
        <v>43525</v>
      </c>
      <c r="F17" s="1" t="s">
        <v>76</v>
      </c>
      <c r="G17" s="3" t="s">
        <v>77</v>
      </c>
      <c r="H17" s="3">
        <v>500</v>
      </c>
      <c r="J17" s="14">
        <v>0</v>
      </c>
      <c r="K17" s="14"/>
      <c r="L17" s="3">
        <v>500</v>
      </c>
      <c r="M17" s="3"/>
      <c r="N17" s="3"/>
      <c r="O17" s="12"/>
      <c r="P17" s="13"/>
      <c r="S17" s="1" t="s">
        <v>59</v>
      </c>
      <c r="W17" s="16"/>
      <c r="X17" s="17"/>
      <c r="Y17" s="18"/>
      <c r="Z17" s="16"/>
      <c r="AA17" s="18"/>
      <c r="AB17" s="16"/>
      <c r="AC17" s="19"/>
      <c r="AD17" s="20"/>
      <c r="AE17" s="16"/>
      <c r="AF17" s="16"/>
      <c r="AG17" s="20"/>
      <c r="AH17" s="16"/>
      <c r="AI17" s="16"/>
      <c r="AJ17" s="21"/>
      <c r="AK17" s="20"/>
    </row>
    <row r="18" spans="2:37">
      <c r="B18" s="11"/>
      <c r="C18" s="12"/>
      <c r="D18" s="1" t="s">
        <v>16</v>
      </c>
      <c r="E18" s="13">
        <v>43525</v>
      </c>
      <c r="F18" s="1" t="s">
        <v>78</v>
      </c>
      <c r="G18" s="3" t="s">
        <v>79</v>
      </c>
      <c r="H18" s="3">
        <v>140.19999999999999</v>
      </c>
      <c r="J18" s="14">
        <v>28.04</v>
      </c>
      <c r="K18" s="14"/>
      <c r="L18" s="3">
        <v>168.23999999999998</v>
      </c>
      <c r="M18" s="3"/>
      <c r="N18" s="3"/>
      <c r="O18" s="12"/>
      <c r="P18" s="13"/>
      <c r="S18" s="1" t="s">
        <v>55</v>
      </c>
      <c r="W18" s="16"/>
      <c r="X18" s="17"/>
      <c r="Y18" s="18"/>
      <c r="Z18" s="16"/>
      <c r="AA18" s="18"/>
      <c r="AB18" s="16"/>
      <c r="AC18" s="19"/>
      <c r="AD18" s="20"/>
      <c r="AE18" s="16"/>
      <c r="AF18" s="16"/>
      <c r="AG18" s="20"/>
      <c r="AH18" s="16"/>
      <c r="AI18" s="16"/>
      <c r="AJ18" s="21"/>
      <c r="AK18" s="20"/>
    </row>
    <row r="19" spans="2:37">
      <c r="B19" s="11"/>
      <c r="C19" s="12"/>
      <c r="D19" s="1" t="s">
        <v>31</v>
      </c>
      <c r="E19" s="13">
        <v>43525</v>
      </c>
      <c r="F19" s="1" t="s">
        <v>80</v>
      </c>
      <c r="G19" s="3" t="s">
        <v>81</v>
      </c>
      <c r="H19" s="3">
        <v>178.26</v>
      </c>
      <c r="J19" s="14">
        <v>35.660000000000004</v>
      </c>
      <c r="K19" s="14"/>
      <c r="L19" s="3">
        <v>213.92</v>
      </c>
      <c r="M19" s="3"/>
      <c r="N19" s="3"/>
      <c r="O19" s="12"/>
      <c r="P19" s="13"/>
      <c r="S19" s="1" t="s">
        <v>47</v>
      </c>
      <c r="W19" s="16"/>
      <c r="X19" s="17"/>
      <c r="Y19" s="18"/>
      <c r="Z19" s="16"/>
      <c r="AA19" s="18"/>
      <c r="AB19" s="16"/>
      <c r="AC19" s="19"/>
      <c r="AD19" s="20"/>
      <c r="AE19" s="16"/>
      <c r="AF19" s="16"/>
      <c r="AG19" s="20"/>
      <c r="AH19" s="16"/>
      <c r="AI19" s="16"/>
      <c r="AJ19" s="21"/>
      <c r="AK19" s="20"/>
    </row>
    <row r="20" spans="2:37">
      <c r="B20" s="11"/>
      <c r="C20" s="12"/>
      <c r="D20" s="1" t="s">
        <v>30</v>
      </c>
      <c r="E20" s="13">
        <v>43525</v>
      </c>
      <c r="F20" s="1" t="s">
        <v>82</v>
      </c>
      <c r="G20" s="3" t="s">
        <v>83</v>
      </c>
      <c r="H20" s="3">
        <v>456.2</v>
      </c>
      <c r="J20" s="14">
        <v>91.24</v>
      </c>
      <c r="K20" s="14"/>
      <c r="L20" s="3">
        <v>547.43999999999994</v>
      </c>
      <c r="M20" s="3"/>
      <c r="N20" s="3"/>
      <c r="O20" s="12"/>
      <c r="P20" s="13"/>
      <c r="S20" s="1" t="s">
        <v>53</v>
      </c>
      <c r="W20" s="16"/>
      <c r="X20" s="17"/>
      <c r="Y20" s="18"/>
      <c r="Z20" s="16"/>
      <c r="AA20" s="18"/>
      <c r="AB20" s="16"/>
      <c r="AC20" s="19"/>
      <c r="AD20" s="20"/>
      <c r="AE20" s="16"/>
      <c r="AF20" s="16"/>
      <c r="AG20" s="20"/>
      <c r="AH20" s="16"/>
      <c r="AI20" s="16"/>
      <c r="AJ20" s="21"/>
      <c r="AK20" s="20"/>
    </row>
    <row r="21" spans="2:37">
      <c r="B21" s="11"/>
      <c r="C21" s="12"/>
      <c r="D21" s="1" t="s">
        <v>36</v>
      </c>
      <c r="E21" s="13">
        <v>43528</v>
      </c>
      <c r="G21" s="3" t="s">
        <v>146</v>
      </c>
      <c r="H21" s="3">
        <v>5</v>
      </c>
      <c r="J21" s="14">
        <v>0</v>
      </c>
      <c r="K21" s="14"/>
      <c r="L21" s="3">
        <v>5</v>
      </c>
      <c r="M21" s="3"/>
      <c r="N21" s="3"/>
      <c r="O21" s="12"/>
      <c r="P21" s="13"/>
      <c r="S21" s="1" t="s">
        <v>64</v>
      </c>
      <c r="W21" s="16"/>
      <c r="X21" s="17"/>
      <c r="Y21" s="18"/>
      <c r="Z21" s="16"/>
      <c r="AA21" s="18"/>
      <c r="AB21" s="16"/>
      <c r="AC21" s="19"/>
      <c r="AD21" s="20"/>
      <c r="AE21" s="16"/>
      <c r="AF21" s="16"/>
      <c r="AG21" s="20"/>
      <c r="AH21" s="16"/>
      <c r="AI21" s="16"/>
      <c r="AJ21" s="21"/>
      <c r="AK21" s="20"/>
    </row>
    <row r="22" spans="2:37">
      <c r="B22" s="11"/>
      <c r="C22" s="12"/>
      <c r="D22" s="1" t="s">
        <v>11</v>
      </c>
      <c r="E22" s="13">
        <v>43528</v>
      </c>
      <c r="G22" s="3" t="s">
        <v>84</v>
      </c>
      <c r="H22" s="3">
        <v>13.55</v>
      </c>
      <c r="J22" s="14">
        <v>2.71</v>
      </c>
      <c r="K22" s="14"/>
      <c r="L22" s="3">
        <v>16.260000000000002</v>
      </c>
      <c r="M22" s="3"/>
      <c r="N22" s="3"/>
      <c r="O22" s="12"/>
      <c r="P22" s="13"/>
      <c r="S22" s="1" t="s">
        <v>50</v>
      </c>
      <c r="W22" s="16"/>
      <c r="X22" s="17"/>
      <c r="Y22" s="18"/>
      <c r="Z22" s="16"/>
      <c r="AA22" s="18"/>
      <c r="AB22" s="16"/>
      <c r="AC22" s="19"/>
      <c r="AD22" s="20"/>
      <c r="AE22" s="16"/>
      <c r="AF22" s="16"/>
      <c r="AG22" s="20"/>
      <c r="AH22" s="16"/>
      <c r="AI22" s="16"/>
      <c r="AJ22" s="21"/>
      <c r="AK22" s="20"/>
    </row>
    <row r="23" spans="2:37">
      <c r="B23" s="11"/>
      <c r="C23" s="12"/>
      <c r="D23" s="1" t="s">
        <v>16</v>
      </c>
      <c r="E23" s="13">
        <v>43529</v>
      </c>
      <c r="G23" s="3" t="s">
        <v>71</v>
      </c>
      <c r="H23" s="3">
        <v>4.2</v>
      </c>
      <c r="J23" s="14">
        <v>0</v>
      </c>
      <c r="K23" s="14"/>
      <c r="L23" s="3">
        <v>4.2</v>
      </c>
      <c r="M23" s="3"/>
      <c r="N23" s="3"/>
      <c r="O23" s="12"/>
      <c r="P23" s="13"/>
      <c r="S23" s="1" t="s">
        <v>55</v>
      </c>
      <c r="W23" s="16"/>
      <c r="X23" s="17"/>
      <c r="Y23" s="18"/>
      <c r="Z23" s="16"/>
      <c r="AA23" s="18"/>
      <c r="AB23" s="16"/>
      <c r="AC23" s="19"/>
      <c r="AD23" s="20"/>
      <c r="AE23" s="16"/>
      <c r="AF23" s="16"/>
      <c r="AG23" s="20"/>
      <c r="AH23" s="16"/>
      <c r="AI23" s="16"/>
      <c r="AJ23" s="21"/>
      <c r="AK23" s="20"/>
    </row>
    <row r="24" spans="2:37">
      <c r="B24" s="11"/>
      <c r="C24" s="12"/>
      <c r="D24" s="1" t="s">
        <v>16</v>
      </c>
      <c r="E24" s="13">
        <v>43529</v>
      </c>
      <c r="G24" s="3" t="s">
        <v>71</v>
      </c>
      <c r="H24" s="3">
        <v>1.4</v>
      </c>
      <c r="J24" s="14">
        <v>0</v>
      </c>
      <c r="K24" s="14"/>
      <c r="L24" s="3">
        <v>1.4</v>
      </c>
      <c r="M24" s="3"/>
      <c r="N24" s="3"/>
      <c r="O24" s="12"/>
      <c r="P24" s="13"/>
      <c r="S24" s="1" t="s">
        <v>55</v>
      </c>
      <c r="W24" s="16"/>
      <c r="X24" s="17"/>
      <c r="Y24" s="18"/>
      <c r="Z24" s="16"/>
      <c r="AA24" s="18"/>
      <c r="AB24" s="16"/>
      <c r="AC24" s="19"/>
      <c r="AD24" s="20"/>
      <c r="AE24" s="16"/>
      <c r="AF24" s="16"/>
      <c r="AG24" s="20"/>
      <c r="AH24" s="16"/>
      <c r="AI24" s="16"/>
      <c r="AJ24" s="21"/>
      <c r="AK24" s="20"/>
    </row>
    <row r="25" spans="2:37">
      <c r="B25" s="11"/>
      <c r="C25" s="12"/>
      <c r="D25" s="1" t="s">
        <v>26</v>
      </c>
      <c r="E25" s="13">
        <v>43532</v>
      </c>
      <c r="F25" s="1" t="s">
        <v>85</v>
      </c>
      <c r="G25" s="3" t="s">
        <v>86</v>
      </c>
      <c r="H25" s="3">
        <v>3500</v>
      </c>
      <c r="J25" s="14">
        <v>0</v>
      </c>
      <c r="K25" s="14"/>
      <c r="L25" s="3">
        <v>3500</v>
      </c>
      <c r="M25" s="3"/>
      <c r="N25" s="3"/>
      <c r="O25" s="12"/>
      <c r="P25" s="13"/>
      <c r="S25" s="1" t="s">
        <v>25</v>
      </c>
      <c r="W25" s="16"/>
      <c r="X25" s="17"/>
      <c r="Y25" s="18"/>
      <c r="Z25" s="16"/>
      <c r="AA25" s="18"/>
      <c r="AB25" s="16"/>
      <c r="AC25" s="19"/>
      <c r="AD25" s="20"/>
      <c r="AE25" s="16"/>
      <c r="AF25" s="16"/>
      <c r="AG25" s="20"/>
      <c r="AH25" s="16"/>
      <c r="AI25" s="16"/>
      <c r="AJ25" s="21"/>
      <c r="AK25" s="20"/>
    </row>
    <row r="26" spans="2:37">
      <c r="B26" s="11"/>
      <c r="C26" s="12"/>
      <c r="D26" s="1" t="s">
        <v>32</v>
      </c>
      <c r="E26" s="13">
        <v>43532</v>
      </c>
      <c r="F26" s="1" t="s">
        <v>87</v>
      </c>
      <c r="G26" s="3" t="s">
        <v>88</v>
      </c>
      <c r="H26" s="3">
        <v>30</v>
      </c>
      <c r="J26" s="14">
        <v>0</v>
      </c>
      <c r="K26" s="14"/>
      <c r="L26" s="3">
        <v>30</v>
      </c>
      <c r="M26" s="3"/>
      <c r="N26" s="3"/>
      <c r="O26" s="12"/>
      <c r="P26" s="13"/>
      <c r="S26" s="1" t="s">
        <v>49</v>
      </c>
      <c r="W26" s="16"/>
      <c r="X26" s="17"/>
      <c r="Y26" s="18"/>
      <c r="Z26" s="16"/>
      <c r="AA26" s="18"/>
      <c r="AB26" s="16"/>
      <c r="AC26" s="19"/>
      <c r="AD26" s="20"/>
      <c r="AE26" s="16"/>
      <c r="AF26" s="16"/>
      <c r="AG26" s="20"/>
      <c r="AH26" s="16"/>
      <c r="AI26" s="16"/>
      <c r="AJ26" s="21"/>
      <c r="AK26" s="20"/>
    </row>
    <row r="27" spans="2:37">
      <c r="B27" s="11"/>
      <c r="C27" s="12"/>
      <c r="D27" s="1" t="s">
        <v>40</v>
      </c>
      <c r="E27" s="13">
        <v>43535</v>
      </c>
      <c r="G27" s="3" t="s">
        <v>46</v>
      </c>
      <c r="H27" s="3">
        <v>13.55</v>
      </c>
      <c r="J27" s="14">
        <v>0.67999999999999994</v>
      </c>
      <c r="K27" s="14"/>
      <c r="L27" s="3">
        <v>14.23</v>
      </c>
      <c r="M27" s="3"/>
      <c r="N27" s="3"/>
      <c r="O27" s="12"/>
      <c r="P27" s="13"/>
      <c r="S27" s="1" t="s">
        <v>52</v>
      </c>
      <c r="W27" s="16"/>
      <c r="X27" s="17"/>
      <c r="Y27" s="18"/>
      <c r="Z27" s="16"/>
      <c r="AA27" s="18"/>
      <c r="AB27" s="16"/>
      <c r="AC27" s="19"/>
      <c r="AD27" s="20"/>
      <c r="AE27" s="16"/>
      <c r="AF27" s="16"/>
      <c r="AG27" s="20"/>
      <c r="AH27" s="16"/>
      <c r="AI27" s="16"/>
      <c r="AJ27" s="21"/>
      <c r="AK27" s="20"/>
    </row>
    <row r="28" spans="2:37">
      <c r="B28" s="11"/>
      <c r="C28" s="12"/>
      <c r="D28" s="1" t="s">
        <v>42</v>
      </c>
      <c r="E28" s="13">
        <v>43535</v>
      </c>
      <c r="G28" s="3" t="s">
        <v>89</v>
      </c>
      <c r="H28" s="3">
        <v>5.5</v>
      </c>
      <c r="J28" s="14">
        <v>0</v>
      </c>
      <c r="K28" s="14"/>
      <c r="L28" s="3">
        <v>5.5</v>
      </c>
      <c r="M28" s="3"/>
      <c r="N28" s="3"/>
      <c r="O28" s="12"/>
      <c r="P28" s="13"/>
      <c r="S28" s="1" t="s">
        <v>69</v>
      </c>
      <c r="W28" s="16"/>
      <c r="X28" s="17"/>
      <c r="Y28" s="18"/>
      <c r="Z28" s="16"/>
      <c r="AA28" s="18"/>
      <c r="AB28" s="16"/>
      <c r="AC28" s="19"/>
      <c r="AD28" s="20"/>
      <c r="AE28" s="16"/>
      <c r="AF28" s="16"/>
      <c r="AG28" s="20"/>
      <c r="AH28" s="16"/>
      <c r="AI28" s="16"/>
      <c r="AJ28" s="21"/>
      <c r="AK28" s="20"/>
    </row>
    <row r="29" spans="2:37">
      <c r="B29" s="11"/>
      <c r="C29" s="12"/>
      <c r="D29" s="1" t="s">
        <v>17</v>
      </c>
      <c r="E29" s="13">
        <v>43539</v>
      </c>
      <c r="F29" s="1" t="s">
        <v>90</v>
      </c>
      <c r="G29" s="3" t="s">
        <v>91</v>
      </c>
      <c r="H29" s="3">
        <v>503.7</v>
      </c>
      <c r="J29" s="14">
        <v>100.74</v>
      </c>
      <c r="K29" s="14"/>
      <c r="L29" s="3">
        <v>604.43999999999994</v>
      </c>
      <c r="M29" s="3"/>
      <c r="N29" s="3"/>
      <c r="O29" s="12"/>
      <c r="P29" s="13"/>
      <c r="S29" s="1" t="s">
        <v>51</v>
      </c>
      <c r="W29" s="16"/>
      <c r="X29" s="17"/>
      <c r="Y29" s="18"/>
      <c r="Z29" s="16"/>
      <c r="AA29" s="18"/>
      <c r="AB29" s="16"/>
      <c r="AC29" s="19"/>
      <c r="AD29" s="20"/>
      <c r="AE29" s="16"/>
      <c r="AF29" s="16"/>
      <c r="AG29" s="20"/>
      <c r="AH29" s="16"/>
      <c r="AI29" s="16"/>
      <c r="AJ29" s="21"/>
      <c r="AK29" s="20"/>
    </row>
    <row r="30" spans="2:37">
      <c r="B30" s="11"/>
      <c r="C30" s="12"/>
      <c r="D30" s="1" t="s">
        <v>24</v>
      </c>
      <c r="E30" s="13">
        <v>43539</v>
      </c>
      <c r="F30" s="1" t="s">
        <v>92</v>
      </c>
      <c r="G30" s="3" t="s">
        <v>93</v>
      </c>
      <c r="H30" s="3">
        <v>105</v>
      </c>
      <c r="J30" s="14">
        <v>0</v>
      </c>
      <c r="K30" s="14"/>
      <c r="L30" s="3">
        <v>105</v>
      </c>
      <c r="M30" s="3"/>
      <c r="N30" s="3"/>
      <c r="O30" s="12"/>
      <c r="P30" s="13"/>
      <c r="S30" s="1" t="s">
        <v>142</v>
      </c>
      <c r="W30" s="16"/>
      <c r="X30" s="17"/>
      <c r="Y30" s="18"/>
      <c r="Z30" s="16"/>
      <c r="AA30" s="18"/>
      <c r="AB30" s="16"/>
      <c r="AC30" s="19"/>
      <c r="AD30" s="20"/>
      <c r="AE30" s="16"/>
      <c r="AF30" s="16"/>
      <c r="AG30" s="20"/>
      <c r="AH30" s="16"/>
      <c r="AI30" s="16"/>
      <c r="AJ30" s="21"/>
      <c r="AK30" s="20"/>
    </row>
    <row r="31" spans="2:37">
      <c r="B31" s="11"/>
      <c r="C31" s="12"/>
      <c r="D31" s="1" t="s">
        <v>43</v>
      </c>
      <c r="E31" s="13">
        <v>43539</v>
      </c>
      <c r="F31" s="1" t="s">
        <v>94</v>
      </c>
      <c r="G31" s="3" t="s">
        <v>95</v>
      </c>
      <c r="H31" s="3">
        <v>350</v>
      </c>
      <c r="J31" s="14">
        <v>70</v>
      </c>
      <c r="K31" s="14"/>
      <c r="L31" s="3">
        <v>420</v>
      </c>
      <c r="M31" s="3"/>
      <c r="N31" s="3"/>
      <c r="O31" s="12"/>
      <c r="P31" s="13"/>
      <c r="S31" s="1" t="s">
        <v>70</v>
      </c>
      <c r="W31" s="16"/>
      <c r="X31" s="17"/>
      <c r="Y31" s="18"/>
      <c r="Z31" s="16"/>
      <c r="AA31" s="18"/>
      <c r="AB31" s="16"/>
      <c r="AC31" s="19"/>
      <c r="AD31" s="20"/>
      <c r="AE31" s="16"/>
      <c r="AF31" s="16"/>
      <c r="AG31" s="20"/>
      <c r="AH31" s="16"/>
      <c r="AI31" s="16"/>
      <c r="AJ31" s="21"/>
      <c r="AK31" s="20"/>
    </row>
    <row r="32" spans="2:37">
      <c r="B32" s="11"/>
      <c r="C32" s="12"/>
      <c r="D32" s="1" t="s">
        <v>19</v>
      </c>
      <c r="E32" s="13">
        <v>43539</v>
      </c>
      <c r="F32" s="1" t="s">
        <v>96</v>
      </c>
      <c r="G32" s="3" t="s">
        <v>97</v>
      </c>
      <c r="H32" s="3">
        <v>950</v>
      </c>
      <c r="J32" s="14">
        <v>0</v>
      </c>
      <c r="K32" s="14"/>
      <c r="L32" s="3">
        <v>950</v>
      </c>
      <c r="M32" s="3"/>
      <c r="N32" s="3"/>
      <c r="O32" s="12"/>
      <c r="P32" s="13"/>
      <c r="S32" s="1" t="s">
        <v>72</v>
      </c>
      <c r="W32" s="16"/>
      <c r="X32" s="17"/>
      <c r="Y32" s="18"/>
      <c r="Z32" s="16"/>
      <c r="AA32" s="18"/>
      <c r="AB32" s="16"/>
      <c r="AC32" s="19"/>
      <c r="AD32" s="20"/>
      <c r="AE32" s="16"/>
      <c r="AF32" s="16"/>
      <c r="AG32" s="20"/>
      <c r="AH32" s="16"/>
      <c r="AI32" s="16"/>
      <c r="AJ32" s="21"/>
      <c r="AK32" s="20"/>
    </row>
    <row r="33" spans="2:37">
      <c r="B33" s="11"/>
      <c r="C33" s="12"/>
      <c r="D33" s="1" t="s">
        <v>19</v>
      </c>
      <c r="E33" s="13">
        <v>43539</v>
      </c>
      <c r="F33" s="1" t="s">
        <v>98</v>
      </c>
      <c r="G33" s="3" t="s">
        <v>97</v>
      </c>
      <c r="H33" s="3">
        <v>490</v>
      </c>
      <c r="J33" s="14">
        <v>0</v>
      </c>
      <c r="K33" s="14"/>
      <c r="L33" s="3">
        <v>490</v>
      </c>
      <c r="M33" s="3"/>
      <c r="N33" s="3"/>
      <c r="O33" s="12"/>
      <c r="P33" s="13"/>
      <c r="S33" s="1" t="s">
        <v>72</v>
      </c>
      <c r="W33" s="16"/>
      <c r="X33" s="17"/>
      <c r="Y33" s="18"/>
      <c r="Z33" s="16"/>
      <c r="AA33" s="18"/>
      <c r="AB33" s="16"/>
      <c r="AC33" s="19"/>
      <c r="AD33" s="20"/>
      <c r="AE33" s="16"/>
      <c r="AF33" s="16"/>
      <c r="AG33" s="20"/>
      <c r="AH33" s="16"/>
      <c r="AI33" s="16"/>
      <c r="AJ33" s="21"/>
      <c r="AK33" s="20"/>
    </row>
    <row r="34" spans="2:37">
      <c r="B34" s="11"/>
      <c r="C34" s="12"/>
      <c r="D34" s="1" t="s">
        <v>18</v>
      </c>
      <c r="E34" s="13">
        <v>43543</v>
      </c>
      <c r="G34" s="3" t="s">
        <v>139</v>
      </c>
      <c r="H34" s="3">
        <v>2705.33</v>
      </c>
      <c r="J34" s="14">
        <v>0</v>
      </c>
      <c r="K34" s="14"/>
      <c r="L34" s="3">
        <v>2705.33</v>
      </c>
      <c r="M34" s="3"/>
      <c r="N34" s="3"/>
      <c r="O34" s="12"/>
      <c r="P34" s="13"/>
      <c r="S34" s="1" t="s">
        <v>54</v>
      </c>
      <c r="W34" s="16"/>
      <c r="X34" s="17"/>
      <c r="Y34" s="18"/>
      <c r="Z34" s="16"/>
      <c r="AA34" s="18"/>
      <c r="AB34" s="16"/>
      <c r="AC34" s="19"/>
      <c r="AD34" s="20"/>
      <c r="AE34" s="16"/>
      <c r="AF34" s="16"/>
      <c r="AG34" s="20"/>
      <c r="AH34" s="16"/>
      <c r="AI34" s="16"/>
      <c r="AJ34" s="21"/>
      <c r="AK34" s="20"/>
    </row>
    <row r="35" spans="2:37">
      <c r="B35" s="11"/>
      <c r="C35" s="12"/>
      <c r="D35" s="1" t="s">
        <v>18</v>
      </c>
      <c r="E35" s="13">
        <v>43543</v>
      </c>
      <c r="G35" s="3" t="s">
        <v>140</v>
      </c>
      <c r="H35" s="3">
        <v>3472.75</v>
      </c>
      <c r="J35" s="14">
        <v>0</v>
      </c>
      <c r="K35" s="14"/>
      <c r="L35" s="3">
        <v>3472.75</v>
      </c>
      <c r="M35" s="3"/>
      <c r="N35" s="3"/>
      <c r="O35" s="12"/>
      <c r="P35" s="13"/>
      <c r="S35" s="1" t="s">
        <v>54</v>
      </c>
      <c r="W35" s="16"/>
      <c r="X35" s="17"/>
      <c r="Y35" s="18"/>
      <c r="Z35" s="16"/>
      <c r="AA35" s="18"/>
      <c r="AB35" s="16"/>
      <c r="AC35" s="19"/>
      <c r="AD35" s="20"/>
      <c r="AE35" s="16"/>
      <c r="AF35" s="16"/>
      <c r="AG35" s="20"/>
      <c r="AH35" s="16"/>
      <c r="AI35" s="16"/>
      <c r="AJ35" s="21"/>
      <c r="AK35" s="20"/>
    </row>
    <row r="36" spans="2:37">
      <c r="B36" s="11"/>
      <c r="C36" s="12"/>
      <c r="D36" s="1" t="s">
        <v>24</v>
      </c>
      <c r="E36" s="13">
        <v>43546</v>
      </c>
      <c r="F36" s="1" t="s">
        <v>99</v>
      </c>
      <c r="G36" s="3" t="s">
        <v>150</v>
      </c>
      <c r="H36" s="3">
        <v>800</v>
      </c>
      <c r="J36" s="14">
        <v>160</v>
      </c>
      <c r="K36" s="14"/>
      <c r="L36" s="3">
        <v>960</v>
      </c>
      <c r="M36" s="3"/>
      <c r="N36" s="3"/>
      <c r="O36" s="12"/>
      <c r="P36" s="13"/>
      <c r="S36" s="1" t="s">
        <v>142</v>
      </c>
      <c r="W36" s="16"/>
      <c r="X36" s="17"/>
      <c r="Y36" s="18"/>
      <c r="Z36" s="16"/>
      <c r="AA36" s="18"/>
      <c r="AB36" s="16"/>
      <c r="AC36" s="19"/>
      <c r="AD36" s="20"/>
      <c r="AE36" s="16"/>
      <c r="AF36" s="16"/>
      <c r="AG36" s="20"/>
      <c r="AH36" s="16"/>
      <c r="AI36" s="16"/>
      <c r="AJ36" s="21"/>
      <c r="AK36" s="20"/>
    </row>
    <row r="37" spans="2:37">
      <c r="B37" s="11"/>
      <c r="C37" s="12"/>
      <c r="D37" s="1" t="s">
        <v>38</v>
      </c>
      <c r="E37" s="13">
        <v>43546</v>
      </c>
      <c r="F37" s="1" t="s">
        <v>100</v>
      </c>
      <c r="G37" s="3" t="s">
        <v>153</v>
      </c>
      <c r="H37" s="3">
        <v>546.13</v>
      </c>
      <c r="J37" s="14">
        <v>109.22999999999999</v>
      </c>
      <c r="K37" s="14"/>
      <c r="L37" s="3">
        <v>655.36</v>
      </c>
      <c r="M37" s="3"/>
      <c r="N37" s="3"/>
      <c r="O37" s="12"/>
      <c r="P37" s="13"/>
      <c r="S37" s="1" t="s">
        <v>67</v>
      </c>
      <c r="W37" s="16"/>
      <c r="X37" s="17"/>
      <c r="Y37" s="18"/>
      <c r="Z37" s="16"/>
      <c r="AA37" s="18"/>
      <c r="AB37" s="16"/>
      <c r="AC37" s="19"/>
      <c r="AD37" s="20"/>
      <c r="AE37" s="16"/>
      <c r="AF37" s="16"/>
      <c r="AG37" s="20"/>
      <c r="AH37" s="16"/>
      <c r="AI37" s="16"/>
      <c r="AJ37" s="21"/>
      <c r="AK37" s="20"/>
    </row>
    <row r="38" spans="2:37">
      <c r="B38" s="11"/>
      <c r="C38" s="12"/>
      <c r="D38" s="1" t="s">
        <v>38</v>
      </c>
      <c r="E38" s="13">
        <v>43546</v>
      </c>
      <c r="F38" s="1" t="s">
        <v>102</v>
      </c>
      <c r="G38" s="3" t="s">
        <v>152</v>
      </c>
      <c r="H38" s="3">
        <v>470.31</v>
      </c>
      <c r="J38" s="14">
        <v>94.06</v>
      </c>
      <c r="K38" s="14"/>
      <c r="L38" s="3">
        <v>564.37</v>
      </c>
      <c r="M38" s="3"/>
      <c r="N38" s="3"/>
      <c r="O38" s="12"/>
      <c r="P38" s="13"/>
      <c r="S38" s="1" t="s">
        <v>67</v>
      </c>
      <c r="W38" s="16"/>
      <c r="X38" s="17"/>
      <c r="Y38" s="18"/>
      <c r="Z38" s="16"/>
      <c r="AA38" s="18"/>
      <c r="AB38" s="16"/>
      <c r="AC38" s="19"/>
      <c r="AD38" s="20"/>
      <c r="AE38" s="16"/>
      <c r="AF38" s="16"/>
      <c r="AG38" s="20"/>
      <c r="AH38" s="16"/>
      <c r="AI38" s="16"/>
      <c r="AJ38" s="21"/>
      <c r="AK38" s="20"/>
    </row>
    <row r="39" spans="2:37">
      <c r="B39" s="11"/>
      <c r="C39" s="12"/>
      <c r="D39" s="1" t="s">
        <v>20</v>
      </c>
      <c r="E39" s="13">
        <v>43546</v>
      </c>
      <c r="F39" s="1" t="s">
        <v>101</v>
      </c>
      <c r="G39" s="3" t="s">
        <v>151</v>
      </c>
      <c r="H39" s="3">
        <v>3276.7799999999997</v>
      </c>
      <c r="J39" s="14">
        <v>655.35</v>
      </c>
      <c r="K39" s="14"/>
      <c r="L39" s="3">
        <v>3932.1299999999997</v>
      </c>
      <c r="M39" s="3"/>
      <c r="N39" s="3"/>
      <c r="O39" s="12"/>
      <c r="P39" s="13"/>
      <c r="S39" s="1" t="s">
        <v>57</v>
      </c>
      <c r="W39" s="16"/>
      <c r="X39" s="17"/>
      <c r="Y39" s="18"/>
      <c r="Z39" s="16"/>
      <c r="AA39" s="18"/>
      <c r="AB39" s="16"/>
      <c r="AC39" s="19"/>
      <c r="AD39" s="20"/>
      <c r="AE39" s="16"/>
      <c r="AF39" s="16"/>
      <c r="AG39" s="20"/>
      <c r="AH39" s="16"/>
      <c r="AI39" s="16"/>
      <c r="AJ39" s="21"/>
      <c r="AK39" s="20"/>
    </row>
    <row r="40" spans="2:37">
      <c r="B40" s="11"/>
      <c r="C40" s="12"/>
      <c r="D40" s="1" t="s">
        <v>134</v>
      </c>
      <c r="E40" s="13">
        <v>43546</v>
      </c>
      <c r="F40" s="1" t="s">
        <v>135</v>
      </c>
      <c r="G40" s="3" t="s">
        <v>138</v>
      </c>
      <c r="H40" s="3">
        <v>1167.8399999999999</v>
      </c>
      <c r="J40" s="14">
        <v>0</v>
      </c>
      <c r="K40" s="14"/>
      <c r="L40" s="3">
        <v>1167.8399999999999</v>
      </c>
      <c r="M40" s="3"/>
      <c r="N40" s="3"/>
      <c r="O40" s="12"/>
      <c r="P40" s="13"/>
      <c r="S40" s="1" t="s">
        <v>141</v>
      </c>
      <c r="W40" s="16"/>
      <c r="X40" s="17"/>
      <c r="Y40" s="18"/>
      <c r="Z40" s="16"/>
      <c r="AA40" s="18"/>
      <c r="AB40" s="16"/>
      <c r="AC40" s="19"/>
      <c r="AD40" s="20"/>
      <c r="AE40" s="16"/>
      <c r="AF40" s="16"/>
      <c r="AG40" s="20"/>
      <c r="AH40" s="16"/>
      <c r="AI40" s="16"/>
      <c r="AJ40" s="21"/>
      <c r="AK40" s="20"/>
    </row>
    <row r="41" spans="2:37">
      <c r="B41" s="11"/>
      <c r="C41" s="12"/>
      <c r="D41" s="1" t="s">
        <v>31</v>
      </c>
      <c r="E41" s="13">
        <v>43546</v>
      </c>
      <c r="F41" s="1" t="s">
        <v>103</v>
      </c>
      <c r="G41" s="3" t="s">
        <v>145</v>
      </c>
      <c r="H41" s="3">
        <v>162.97999999999999</v>
      </c>
      <c r="J41" s="14">
        <v>32.6</v>
      </c>
      <c r="K41" s="14"/>
      <c r="L41" s="3">
        <v>195.57999999999998</v>
      </c>
      <c r="M41" s="3"/>
      <c r="N41" s="3"/>
      <c r="O41" s="12"/>
      <c r="P41" s="13"/>
      <c r="S41" s="1" t="s">
        <v>47</v>
      </c>
      <c r="W41" s="16"/>
      <c r="X41" s="17"/>
      <c r="Y41" s="18"/>
      <c r="Z41" s="16"/>
      <c r="AA41" s="18"/>
      <c r="AB41" s="16"/>
      <c r="AC41" s="19"/>
      <c r="AD41" s="20"/>
      <c r="AE41" s="16"/>
      <c r="AF41" s="16"/>
      <c r="AG41" s="20"/>
      <c r="AH41" s="16"/>
      <c r="AI41" s="16"/>
      <c r="AJ41" s="21"/>
      <c r="AK41" s="20"/>
    </row>
    <row r="42" spans="2:37">
      <c r="B42" s="11"/>
      <c r="C42" s="12"/>
      <c r="D42" s="1" t="s">
        <v>24</v>
      </c>
      <c r="E42" s="13">
        <v>43546</v>
      </c>
      <c r="F42" s="1" t="s">
        <v>104</v>
      </c>
      <c r="G42" s="3" t="s">
        <v>105</v>
      </c>
      <c r="H42" s="3">
        <v>65</v>
      </c>
      <c r="J42" s="14">
        <v>0</v>
      </c>
      <c r="K42" s="14"/>
      <c r="L42" s="3">
        <v>65</v>
      </c>
      <c r="M42" s="3"/>
      <c r="N42" s="3"/>
      <c r="O42" s="12"/>
      <c r="P42" s="13"/>
      <c r="S42" s="1" t="s">
        <v>142</v>
      </c>
      <c r="W42" s="16"/>
      <c r="X42" s="17"/>
      <c r="Y42" s="18"/>
      <c r="Z42" s="16"/>
      <c r="AA42" s="18"/>
      <c r="AB42" s="16"/>
      <c r="AC42" s="19"/>
      <c r="AD42" s="20"/>
      <c r="AE42" s="16"/>
      <c r="AF42" s="16"/>
      <c r="AG42" s="20"/>
      <c r="AH42" s="16"/>
      <c r="AI42" s="16"/>
      <c r="AJ42" s="21"/>
      <c r="AK42" s="20"/>
    </row>
    <row r="43" spans="2:37">
      <c r="B43" s="11"/>
      <c r="C43" s="12"/>
      <c r="D43" s="1" t="s">
        <v>34</v>
      </c>
      <c r="E43" s="13">
        <v>43546</v>
      </c>
      <c r="F43" s="1" t="s">
        <v>104</v>
      </c>
      <c r="G43" s="3" t="s">
        <v>105</v>
      </c>
      <c r="H43" s="3">
        <v>65</v>
      </c>
      <c r="J43" s="14">
        <v>0</v>
      </c>
      <c r="K43" s="14"/>
      <c r="L43" s="3">
        <v>65</v>
      </c>
      <c r="M43" s="3"/>
      <c r="N43" s="3"/>
      <c r="O43" s="12"/>
      <c r="P43" s="13"/>
      <c r="S43" s="1" t="s">
        <v>63</v>
      </c>
      <c r="W43" s="16"/>
      <c r="X43" s="17"/>
      <c r="Y43" s="18"/>
      <c r="Z43" s="16"/>
      <c r="AA43" s="18"/>
      <c r="AB43" s="16"/>
      <c r="AC43" s="19"/>
      <c r="AD43" s="20"/>
      <c r="AE43" s="16"/>
      <c r="AF43" s="16"/>
      <c r="AG43" s="20"/>
      <c r="AH43" s="16"/>
      <c r="AI43" s="16"/>
      <c r="AJ43" s="21"/>
      <c r="AK43" s="20"/>
    </row>
    <row r="44" spans="2:37">
      <c r="B44" s="11"/>
      <c r="C44" s="12"/>
      <c r="D44" s="1" t="s">
        <v>36</v>
      </c>
      <c r="E44" s="13">
        <v>43546</v>
      </c>
      <c r="F44" s="1" t="s">
        <v>104</v>
      </c>
      <c r="G44" s="3" t="s">
        <v>105</v>
      </c>
      <c r="H44" s="3">
        <v>65</v>
      </c>
      <c r="J44" s="14">
        <v>0</v>
      </c>
      <c r="K44" s="14"/>
      <c r="L44" s="3">
        <v>65</v>
      </c>
      <c r="M44" s="3"/>
      <c r="N44" s="3"/>
      <c r="O44" s="12"/>
      <c r="P44" s="13"/>
      <c r="S44" s="1" t="s">
        <v>64</v>
      </c>
      <c r="W44" s="16"/>
      <c r="X44" s="17"/>
      <c r="Y44" s="18"/>
      <c r="Z44" s="16"/>
      <c r="AA44" s="18"/>
      <c r="AB44" s="16"/>
      <c r="AC44" s="19"/>
      <c r="AD44" s="20"/>
      <c r="AE44" s="16"/>
      <c r="AF44" s="16"/>
      <c r="AG44" s="20"/>
      <c r="AH44" s="16"/>
      <c r="AI44" s="16"/>
      <c r="AJ44" s="21"/>
      <c r="AK44" s="20"/>
    </row>
    <row r="45" spans="2:37">
      <c r="B45" s="11"/>
      <c r="C45" s="12"/>
      <c r="D45" s="1" t="s">
        <v>34</v>
      </c>
      <c r="E45" s="13">
        <v>43546</v>
      </c>
      <c r="F45" s="1" t="s">
        <v>106</v>
      </c>
      <c r="G45" s="3" t="s">
        <v>107</v>
      </c>
      <c r="H45" s="3">
        <v>1000</v>
      </c>
      <c r="J45" s="14">
        <v>0</v>
      </c>
      <c r="K45" s="14"/>
      <c r="L45" s="3">
        <v>1000</v>
      </c>
      <c r="M45" s="3"/>
      <c r="N45" s="3"/>
      <c r="O45" s="12"/>
      <c r="P45" s="13"/>
      <c r="S45" s="1" t="s">
        <v>63</v>
      </c>
      <c r="W45" s="16"/>
      <c r="X45" s="17"/>
      <c r="Y45" s="18"/>
      <c r="Z45" s="16"/>
      <c r="AA45" s="18"/>
      <c r="AB45" s="16"/>
      <c r="AC45" s="19"/>
      <c r="AD45" s="20"/>
      <c r="AE45" s="16"/>
      <c r="AF45" s="16"/>
      <c r="AG45" s="20"/>
      <c r="AH45" s="16"/>
      <c r="AI45" s="16"/>
      <c r="AJ45" s="21"/>
      <c r="AK45" s="20"/>
    </row>
    <row r="46" spans="2:37">
      <c r="B46" s="11"/>
      <c r="C46" s="12"/>
      <c r="D46" s="1" t="s">
        <v>24</v>
      </c>
      <c r="E46" s="13">
        <v>43546</v>
      </c>
      <c r="F46" s="1" t="s">
        <v>108</v>
      </c>
      <c r="G46" s="3" t="s">
        <v>109</v>
      </c>
      <c r="H46" s="3">
        <v>77.44</v>
      </c>
      <c r="J46" s="14">
        <v>15.49</v>
      </c>
      <c r="K46" s="14"/>
      <c r="L46" s="3">
        <v>92.929999999999993</v>
      </c>
      <c r="M46" s="3"/>
      <c r="N46" s="3"/>
      <c r="O46" s="12"/>
      <c r="P46" s="13"/>
      <c r="S46" s="1" t="s">
        <v>142</v>
      </c>
      <c r="W46" s="16"/>
      <c r="X46" s="17"/>
      <c r="Y46" s="18"/>
      <c r="Z46" s="16"/>
      <c r="AA46" s="18"/>
      <c r="AB46" s="16"/>
      <c r="AC46" s="19"/>
      <c r="AD46" s="20"/>
      <c r="AE46" s="16"/>
      <c r="AF46" s="16"/>
      <c r="AG46" s="20"/>
      <c r="AH46" s="16"/>
      <c r="AI46" s="16"/>
      <c r="AJ46" s="21"/>
      <c r="AK46" s="20"/>
    </row>
    <row r="47" spans="2:37">
      <c r="B47" s="11"/>
      <c r="C47" s="12"/>
      <c r="D47" s="1" t="s">
        <v>29</v>
      </c>
      <c r="E47" s="13">
        <v>43546</v>
      </c>
      <c r="F47" s="1" t="s">
        <v>110</v>
      </c>
      <c r="G47" s="3" t="s">
        <v>111</v>
      </c>
      <c r="H47" s="3">
        <v>8500</v>
      </c>
      <c r="J47" s="14">
        <v>0</v>
      </c>
      <c r="K47" s="14"/>
      <c r="L47" s="3">
        <v>8500</v>
      </c>
      <c r="M47" s="3"/>
      <c r="N47" s="3"/>
      <c r="O47" s="12"/>
      <c r="P47" s="13"/>
      <c r="S47" s="1" t="s">
        <v>61</v>
      </c>
      <c r="W47" s="16"/>
      <c r="X47" s="17"/>
      <c r="Y47" s="18"/>
      <c r="Z47" s="16"/>
      <c r="AA47" s="18"/>
      <c r="AB47" s="16"/>
      <c r="AC47" s="19"/>
      <c r="AD47" s="20"/>
      <c r="AE47" s="16"/>
      <c r="AF47" s="16"/>
      <c r="AG47" s="20"/>
      <c r="AH47" s="16"/>
      <c r="AI47" s="16"/>
      <c r="AJ47" s="21"/>
      <c r="AK47" s="20"/>
    </row>
    <row r="48" spans="2:37">
      <c r="B48" s="11"/>
      <c r="C48" s="12"/>
      <c r="D48" s="1" t="s">
        <v>29</v>
      </c>
      <c r="E48" s="13">
        <v>43546</v>
      </c>
      <c r="F48" s="1" t="s">
        <v>112</v>
      </c>
      <c r="G48" s="3" t="s">
        <v>113</v>
      </c>
      <c r="H48" s="3">
        <v>2960</v>
      </c>
      <c r="J48" s="14">
        <v>0</v>
      </c>
      <c r="K48" s="14"/>
      <c r="L48" s="3">
        <v>2960</v>
      </c>
      <c r="M48" s="3"/>
      <c r="N48" s="3"/>
      <c r="O48" s="12"/>
      <c r="P48" s="13"/>
      <c r="S48" s="1" t="s">
        <v>61</v>
      </c>
      <c r="W48" s="16"/>
      <c r="X48" s="17"/>
      <c r="Y48" s="18"/>
      <c r="Z48" s="16"/>
      <c r="AA48" s="18"/>
      <c r="AB48" s="16"/>
      <c r="AC48" s="19"/>
      <c r="AD48" s="20"/>
      <c r="AE48" s="16"/>
      <c r="AF48" s="16"/>
      <c r="AG48" s="20"/>
      <c r="AH48" s="16"/>
      <c r="AI48" s="16"/>
      <c r="AJ48" s="21"/>
      <c r="AK48" s="20"/>
    </row>
    <row r="49" spans="2:37">
      <c r="B49" s="11"/>
      <c r="C49" s="12"/>
      <c r="D49" s="1" t="s">
        <v>19</v>
      </c>
      <c r="E49" s="13">
        <v>43546</v>
      </c>
      <c r="F49" s="1" t="s">
        <v>116</v>
      </c>
      <c r="G49" s="3" t="s">
        <v>117</v>
      </c>
      <c r="H49" s="3">
        <v>3000</v>
      </c>
      <c r="J49" s="14">
        <v>0</v>
      </c>
      <c r="K49" s="14"/>
      <c r="L49" s="3">
        <v>3000</v>
      </c>
      <c r="M49" s="3"/>
      <c r="N49" s="3"/>
      <c r="O49" s="12"/>
      <c r="P49" s="13"/>
      <c r="S49" s="1" t="s">
        <v>72</v>
      </c>
      <c r="W49" s="16"/>
      <c r="X49" s="17"/>
      <c r="Y49" s="18"/>
      <c r="Z49" s="16"/>
      <c r="AA49" s="18"/>
      <c r="AB49" s="16"/>
      <c r="AC49" s="19"/>
      <c r="AD49" s="20"/>
      <c r="AE49" s="16"/>
      <c r="AF49" s="16"/>
      <c r="AG49" s="20"/>
      <c r="AH49" s="16"/>
      <c r="AI49" s="16"/>
      <c r="AJ49" s="21"/>
      <c r="AK49" s="20"/>
    </row>
    <row r="50" spans="2:37">
      <c r="B50" s="11"/>
      <c r="C50" s="12"/>
      <c r="D50" s="1" t="s">
        <v>13</v>
      </c>
      <c r="E50" s="13">
        <v>43546</v>
      </c>
      <c r="G50" s="3" t="s">
        <v>45</v>
      </c>
      <c r="H50" s="3">
        <v>159.9</v>
      </c>
      <c r="J50" s="14">
        <v>31.98</v>
      </c>
      <c r="K50" s="14"/>
      <c r="L50" s="3">
        <v>191.88</v>
      </c>
      <c r="M50" s="3"/>
      <c r="N50" s="3"/>
      <c r="O50" s="12"/>
      <c r="P50" s="13"/>
      <c r="S50" s="1" t="s">
        <v>35</v>
      </c>
      <c r="W50" s="16"/>
      <c r="X50" s="17"/>
      <c r="Y50" s="18"/>
      <c r="Z50" s="16"/>
      <c r="AA50" s="18"/>
      <c r="AB50" s="16"/>
      <c r="AC50" s="19"/>
      <c r="AD50" s="20"/>
      <c r="AE50" s="16"/>
      <c r="AF50" s="16"/>
      <c r="AG50" s="20"/>
      <c r="AH50" s="16"/>
      <c r="AI50" s="16"/>
      <c r="AJ50" s="21"/>
      <c r="AK50" s="20"/>
    </row>
    <row r="51" spans="2:37">
      <c r="B51" s="11"/>
      <c r="C51" s="12"/>
      <c r="D51" s="1" t="s">
        <v>13</v>
      </c>
      <c r="E51" s="13">
        <v>43549</v>
      </c>
      <c r="G51" s="3" t="s">
        <v>48</v>
      </c>
      <c r="H51" s="3">
        <v>12.64</v>
      </c>
      <c r="J51" s="14">
        <v>2.5300000000000002</v>
      </c>
      <c r="K51" s="14"/>
      <c r="L51" s="3">
        <v>15.170000000000002</v>
      </c>
      <c r="M51" s="3"/>
      <c r="N51" s="3"/>
      <c r="O51" s="12"/>
      <c r="P51" s="13"/>
      <c r="S51" s="1" t="s">
        <v>35</v>
      </c>
      <c r="W51" s="16"/>
      <c r="X51" s="17"/>
      <c r="Y51" s="18"/>
      <c r="Z51" s="16"/>
      <c r="AA51" s="18"/>
      <c r="AB51" s="16"/>
      <c r="AC51" s="19"/>
      <c r="AD51" s="20"/>
      <c r="AE51" s="16"/>
      <c r="AF51" s="16"/>
      <c r="AG51" s="20"/>
      <c r="AH51" s="16"/>
      <c r="AI51" s="16"/>
      <c r="AJ51" s="21"/>
      <c r="AK51" s="20"/>
    </row>
    <row r="52" spans="2:37">
      <c r="B52" s="11"/>
      <c r="C52" s="12"/>
      <c r="D52" s="1" t="s">
        <v>37</v>
      </c>
      <c r="E52" s="13">
        <v>43549</v>
      </c>
      <c r="G52" s="3" t="s">
        <v>136</v>
      </c>
      <c r="H52" s="3">
        <v>33.42</v>
      </c>
      <c r="J52" s="14">
        <v>6.68</v>
      </c>
      <c r="K52" s="14"/>
      <c r="L52" s="3">
        <v>40.1</v>
      </c>
      <c r="M52" s="3"/>
      <c r="N52" s="3"/>
      <c r="O52" s="12"/>
      <c r="P52" s="13"/>
      <c r="S52" s="1" t="s">
        <v>66</v>
      </c>
      <c r="W52" s="16"/>
      <c r="X52" s="17"/>
      <c r="Y52" s="18"/>
      <c r="Z52" s="16"/>
      <c r="AA52" s="18"/>
      <c r="AB52" s="16"/>
      <c r="AC52" s="19"/>
      <c r="AD52" s="20"/>
      <c r="AE52" s="16"/>
      <c r="AF52" s="16"/>
      <c r="AG52" s="20"/>
      <c r="AH52" s="16"/>
      <c r="AI52" s="16"/>
      <c r="AJ52" s="21"/>
      <c r="AK52" s="20"/>
    </row>
    <row r="53" spans="2:37">
      <c r="B53" s="11"/>
      <c r="C53" s="12"/>
      <c r="D53" s="1" t="s">
        <v>18</v>
      </c>
      <c r="E53" s="13">
        <v>43552</v>
      </c>
      <c r="G53" s="3" t="s">
        <v>137</v>
      </c>
      <c r="H53" s="3">
        <v>9317.2999999999993</v>
      </c>
      <c r="J53" s="14">
        <v>0</v>
      </c>
      <c r="K53" s="14"/>
      <c r="L53" s="3">
        <v>9317.2999999999993</v>
      </c>
      <c r="M53" s="3"/>
      <c r="N53" s="3"/>
      <c r="O53" s="12"/>
      <c r="P53" s="13"/>
      <c r="S53" s="1" t="s">
        <v>54</v>
      </c>
      <c r="W53" s="16"/>
      <c r="X53" s="17"/>
      <c r="Y53" s="18"/>
      <c r="Z53" s="16"/>
      <c r="AA53" s="18"/>
      <c r="AB53" s="16"/>
      <c r="AC53" s="19"/>
      <c r="AD53" s="20"/>
      <c r="AE53" s="16"/>
      <c r="AF53" s="16"/>
      <c r="AG53" s="20"/>
      <c r="AH53" s="16"/>
      <c r="AI53" s="16"/>
      <c r="AJ53" s="21"/>
      <c r="AK53" s="20"/>
    </row>
    <row r="54" spans="2:37">
      <c r="B54" s="11"/>
      <c r="C54" s="12"/>
      <c r="D54" s="1" t="s">
        <v>29</v>
      </c>
      <c r="E54" s="13">
        <v>43553</v>
      </c>
      <c r="F54" s="1" t="s">
        <v>114</v>
      </c>
      <c r="G54" s="3" t="s">
        <v>115</v>
      </c>
      <c r="H54" s="3">
        <v>6000</v>
      </c>
      <c r="J54" s="14">
        <v>0</v>
      </c>
      <c r="K54" s="14"/>
      <c r="L54" s="3">
        <v>6000</v>
      </c>
      <c r="M54" s="3"/>
      <c r="N54" s="3"/>
      <c r="O54" s="12"/>
      <c r="P54" s="13"/>
      <c r="S54" s="1" t="s">
        <v>61</v>
      </c>
      <c r="W54" s="16"/>
      <c r="X54" s="17"/>
      <c r="Y54" s="18"/>
      <c r="Z54" s="16"/>
      <c r="AA54" s="18"/>
      <c r="AB54" s="16"/>
      <c r="AC54" s="19"/>
      <c r="AD54" s="20"/>
      <c r="AE54" s="16"/>
      <c r="AF54" s="16"/>
      <c r="AG54" s="20"/>
      <c r="AH54" s="16"/>
      <c r="AI54" s="16"/>
      <c r="AJ54" s="21"/>
      <c r="AK54" s="20"/>
    </row>
    <row r="55" spans="2:37">
      <c r="B55" s="11"/>
      <c r="C55" s="12"/>
      <c r="D55" s="1" t="s">
        <v>10</v>
      </c>
      <c r="E55" s="13">
        <v>43553</v>
      </c>
      <c r="F55" s="1" t="s">
        <v>118</v>
      </c>
      <c r="G55" s="3" t="s">
        <v>119</v>
      </c>
      <c r="H55" s="3">
        <v>2000</v>
      </c>
      <c r="J55" s="14">
        <v>0</v>
      </c>
      <c r="K55" s="14"/>
      <c r="L55" s="3">
        <v>2000</v>
      </c>
      <c r="M55" s="3"/>
      <c r="N55" s="3"/>
      <c r="O55" s="12"/>
      <c r="P55" s="13"/>
      <c r="S55" s="1" t="s">
        <v>60</v>
      </c>
      <c r="W55" s="16"/>
      <c r="X55" s="17"/>
      <c r="Y55" s="18"/>
      <c r="Z55" s="16"/>
      <c r="AA55" s="18"/>
      <c r="AB55" s="16"/>
      <c r="AC55" s="19"/>
      <c r="AD55" s="20"/>
      <c r="AE55" s="16"/>
      <c r="AF55" s="16"/>
      <c r="AG55" s="20"/>
      <c r="AH55" s="16"/>
      <c r="AI55" s="16"/>
      <c r="AJ55" s="21"/>
      <c r="AK55" s="20"/>
    </row>
    <row r="56" spans="2:37">
      <c r="B56" s="11"/>
      <c r="C56" s="12"/>
      <c r="D56" s="1" t="s">
        <v>33</v>
      </c>
      <c r="E56" s="13">
        <v>43553</v>
      </c>
      <c r="F56" s="1" t="s">
        <v>120</v>
      </c>
      <c r="G56" s="3" t="s">
        <v>121</v>
      </c>
      <c r="H56" s="3">
        <v>783</v>
      </c>
      <c r="J56" s="14">
        <v>0</v>
      </c>
      <c r="K56" s="14"/>
      <c r="L56" s="3">
        <v>783</v>
      </c>
      <c r="M56" s="3"/>
      <c r="N56" s="3"/>
      <c r="O56" s="12"/>
      <c r="P56" s="13"/>
      <c r="S56" s="1" t="s">
        <v>62</v>
      </c>
      <c r="W56" s="16"/>
      <c r="X56" s="17"/>
      <c r="Y56" s="18"/>
      <c r="Z56" s="16"/>
      <c r="AA56" s="18"/>
      <c r="AB56" s="16"/>
      <c r="AC56" s="19"/>
      <c r="AD56" s="20"/>
      <c r="AE56" s="16"/>
      <c r="AF56" s="16"/>
      <c r="AG56" s="20"/>
      <c r="AH56" s="16"/>
      <c r="AI56" s="16"/>
      <c r="AJ56" s="21"/>
      <c r="AK56" s="20"/>
    </row>
    <row r="57" spans="2:37">
      <c r="B57" s="11"/>
      <c r="C57" s="12"/>
      <c r="D57" s="1" t="s">
        <v>11</v>
      </c>
      <c r="E57" s="13">
        <v>43553</v>
      </c>
      <c r="F57" s="1" t="s">
        <v>122</v>
      </c>
      <c r="G57" s="3" t="s">
        <v>123</v>
      </c>
      <c r="H57" s="3">
        <v>24</v>
      </c>
      <c r="J57" s="14">
        <v>4.8</v>
      </c>
      <c r="K57" s="14"/>
      <c r="L57" s="3">
        <v>28.8</v>
      </c>
      <c r="M57" s="3"/>
      <c r="N57" s="3"/>
      <c r="O57" s="12"/>
      <c r="P57" s="13"/>
      <c r="S57" s="1" t="s">
        <v>50</v>
      </c>
      <c r="W57" s="16"/>
      <c r="X57" s="17"/>
      <c r="Y57" s="18"/>
      <c r="Z57" s="16"/>
      <c r="AA57" s="18"/>
      <c r="AB57" s="16"/>
      <c r="AC57" s="19"/>
      <c r="AD57" s="20"/>
      <c r="AE57" s="16"/>
      <c r="AF57" s="16"/>
      <c r="AG57" s="20"/>
      <c r="AH57" s="16"/>
      <c r="AI57" s="16"/>
      <c r="AJ57" s="21"/>
      <c r="AK57" s="20"/>
    </row>
    <row r="58" spans="2:37">
      <c r="B58" s="11"/>
      <c r="C58" s="12"/>
      <c r="D58" s="1" t="s">
        <v>13</v>
      </c>
      <c r="E58" s="13">
        <v>43553</v>
      </c>
      <c r="F58" s="1" t="s">
        <v>124</v>
      </c>
      <c r="G58" s="3" t="s">
        <v>125</v>
      </c>
      <c r="H58" s="3">
        <v>83.679999999999993</v>
      </c>
      <c r="J58" s="14">
        <v>16.740000000000002</v>
      </c>
      <c r="K58" s="14"/>
      <c r="L58" s="3">
        <v>100.41999999999999</v>
      </c>
      <c r="M58" s="3"/>
      <c r="N58" s="3"/>
      <c r="O58" s="12"/>
      <c r="P58" s="13"/>
      <c r="S58" s="1" t="s">
        <v>35</v>
      </c>
      <c r="W58" s="16"/>
      <c r="X58" s="17"/>
      <c r="Y58" s="18"/>
      <c r="Z58" s="16"/>
      <c r="AA58" s="18"/>
      <c r="AB58" s="16"/>
      <c r="AC58" s="19"/>
      <c r="AD58" s="20"/>
      <c r="AE58" s="16"/>
      <c r="AF58" s="16"/>
      <c r="AG58" s="20"/>
      <c r="AH58" s="16"/>
      <c r="AI58" s="16"/>
      <c r="AJ58" s="21"/>
      <c r="AK58" s="20"/>
    </row>
    <row r="59" spans="2:37">
      <c r="B59" s="11"/>
      <c r="C59" s="12"/>
      <c r="D59" s="1" t="s">
        <v>12</v>
      </c>
      <c r="E59" s="13">
        <v>43553</v>
      </c>
      <c r="F59" s="1" t="s">
        <v>126</v>
      </c>
      <c r="G59" s="3" t="s">
        <v>127</v>
      </c>
      <c r="H59" s="3">
        <v>149</v>
      </c>
      <c r="J59" s="14">
        <v>29.8</v>
      </c>
      <c r="K59" s="14"/>
      <c r="L59" s="3">
        <v>178.8</v>
      </c>
      <c r="M59" s="3"/>
      <c r="N59" s="3"/>
      <c r="O59" s="12"/>
      <c r="P59" s="13"/>
      <c r="S59" s="1" t="s">
        <v>65</v>
      </c>
      <c r="W59" s="16"/>
      <c r="X59" s="17"/>
      <c r="Y59" s="18"/>
      <c r="Z59" s="16"/>
      <c r="AA59" s="18"/>
      <c r="AB59" s="16"/>
      <c r="AC59" s="19"/>
      <c r="AD59" s="20"/>
      <c r="AE59" s="16"/>
      <c r="AF59" s="16"/>
      <c r="AG59" s="20"/>
      <c r="AH59" s="16"/>
      <c r="AI59" s="16"/>
      <c r="AJ59" s="21"/>
      <c r="AK59" s="20"/>
    </row>
    <row r="60" spans="2:37">
      <c r="B60" s="11"/>
      <c r="C60" s="12"/>
      <c r="D60" s="1" t="s">
        <v>41</v>
      </c>
      <c r="E60" s="13">
        <v>43553</v>
      </c>
      <c r="F60" s="1" t="s">
        <v>128</v>
      </c>
      <c r="G60" s="3" t="s">
        <v>148</v>
      </c>
      <c r="H60" s="3">
        <v>225.75</v>
      </c>
      <c r="J60" s="14">
        <v>45.15</v>
      </c>
      <c r="K60" s="14"/>
      <c r="L60" s="3">
        <v>270.89999999999998</v>
      </c>
      <c r="M60" s="3"/>
      <c r="N60" s="3"/>
      <c r="O60" s="12"/>
      <c r="P60" s="13"/>
      <c r="S60" s="1" t="s">
        <v>147</v>
      </c>
      <c r="W60" s="16"/>
      <c r="X60" s="17"/>
      <c r="Y60" s="18"/>
      <c r="Z60" s="16"/>
      <c r="AA60" s="18"/>
      <c r="AB60" s="16"/>
      <c r="AC60" s="19"/>
      <c r="AD60" s="20"/>
      <c r="AE60" s="16"/>
      <c r="AF60" s="16"/>
      <c r="AG60" s="20"/>
      <c r="AH60" s="16"/>
      <c r="AI60" s="16"/>
      <c r="AJ60" s="21"/>
      <c r="AK60" s="20"/>
    </row>
    <row r="61" spans="2:37">
      <c r="B61" s="11"/>
      <c r="C61" s="12"/>
      <c r="D61" s="1" t="s">
        <v>20</v>
      </c>
      <c r="E61" s="13">
        <v>43553</v>
      </c>
      <c r="F61" s="1" t="s">
        <v>129</v>
      </c>
      <c r="G61" s="3" t="s">
        <v>149</v>
      </c>
      <c r="H61" s="3">
        <v>493.46000000000004</v>
      </c>
      <c r="J61" s="14">
        <v>98.69</v>
      </c>
      <c r="K61" s="14"/>
      <c r="L61" s="3">
        <v>592.15000000000009</v>
      </c>
      <c r="M61" s="3"/>
      <c r="N61" s="3"/>
      <c r="O61" s="12"/>
      <c r="P61" s="13"/>
      <c r="S61" s="1" t="s">
        <v>57</v>
      </c>
      <c r="W61" s="16"/>
      <c r="X61" s="17"/>
      <c r="Y61" s="18"/>
      <c r="Z61" s="16"/>
      <c r="AA61" s="18"/>
      <c r="AB61" s="16"/>
      <c r="AC61" s="19"/>
      <c r="AD61" s="20"/>
      <c r="AE61" s="16"/>
      <c r="AF61" s="16"/>
      <c r="AG61" s="20"/>
      <c r="AH61" s="16"/>
      <c r="AI61" s="16"/>
      <c r="AJ61" s="21"/>
      <c r="AK61" s="20"/>
    </row>
    <row r="62" spans="2:37">
      <c r="B62" s="11"/>
      <c r="C62" s="12"/>
      <c r="D62" s="1" t="s">
        <v>15</v>
      </c>
      <c r="E62" s="13">
        <v>43553</v>
      </c>
      <c r="F62" s="1" t="s">
        <v>130</v>
      </c>
      <c r="G62" s="3" t="s">
        <v>144</v>
      </c>
      <c r="H62" s="3">
        <v>27.45</v>
      </c>
      <c r="J62" s="14">
        <v>0</v>
      </c>
      <c r="K62" s="14"/>
      <c r="L62" s="3">
        <v>27.45</v>
      </c>
      <c r="M62" s="3"/>
      <c r="N62" s="3"/>
      <c r="O62" s="12"/>
      <c r="P62" s="13"/>
      <c r="S62" s="1" t="s">
        <v>58</v>
      </c>
      <c r="W62" s="16"/>
      <c r="X62" s="17"/>
      <c r="Y62" s="18"/>
      <c r="Z62" s="16"/>
      <c r="AA62" s="18"/>
      <c r="AB62" s="16"/>
      <c r="AC62" s="19"/>
      <c r="AD62" s="20"/>
      <c r="AE62" s="16"/>
      <c r="AF62" s="16"/>
      <c r="AG62" s="20"/>
      <c r="AH62" s="16"/>
      <c r="AI62" s="16"/>
      <c r="AJ62" s="21"/>
      <c r="AK62" s="20"/>
    </row>
    <row r="63" spans="2:37">
      <c r="B63" s="11"/>
      <c r="C63" s="12"/>
      <c r="D63" s="1" t="s">
        <v>27</v>
      </c>
      <c r="E63" s="13">
        <v>43553</v>
      </c>
      <c r="F63" s="1" t="s">
        <v>131</v>
      </c>
      <c r="G63" s="3" t="s">
        <v>132</v>
      </c>
      <c r="H63" s="3">
        <v>630</v>
      </c>
      <c r="J63" s="14">
        <v>0</v>
      </c>
      <c r="K63" s="14"/>
      <c r="L63" s="3">
        <v>630</v>
      </c>
      <c r="M63" s="3"/>
      <c r="N63" s="3"/>
      <c r="O63" s="12"/>
      <c r="P63" s="13"/>
      <c r="S63" s="1" t="s">
        <v>143</v>
      </c>
      <c r="W63" s="16"/>
      <c r="X63" s="17"/>
      <c r="Y63" s="18"/>
      <c r="Z63" s="16"/>
      <c r="AA63" s="18"/>
      <c r="AB63" s="16"/>
      <c r="AC63" s="19"/>
      <c r="AD63" s="20"/>
      <c r="AE63" s="16"/>
      <c r="AF63" s="16"/>
      <c r="AG63" s="20"/>
      <c r="AH63" s="16"/>
      <c r="AI63" s="16"/>
      <c r="AJ63" s="21"/>
      <c r="AK63" s="20"/>
    </row>
    <row r="64" spans="2:37">
      <c r="B64" s="11"/>
      <c r="C64" s="12"/>
      <c r="D64" s="1" t="s">
        <v>14</v>
      </c>
      <c r="E64" s="13">
        <v>43555</v>
      </c>
      <c r="G64" s="3" t="s">
        <v>133</v>
      </c>
      <c r="H64" s="3">
        <v>1500</v>
      </c>
      <c r="J64" s="14">
        <v>300</v>
      </c>
      <c r="K64" s="14"/>
      <c r="L64" s="3">
        <v>1800</v>
      </c>
      <c r="M64" s="3"/>
      <c r="N64" s="3"/>
      <c r="O64" s="12"/>
      <c r="P64" s="13"/>
      <c r="S64" s="1" t="s">
        <v>56</v>
      </c>
      <c r="W64" s="16"/>
      <c r="X64" s="17"/>
      <c r="Y64" s="18"/>
      <c r="Z64" s="16"/>
      <c r="AA64" s="18"/>
      <c r="AB64" s="16"/>
      <c r="AC64" s="19"/>
      <c r="AD64" s="20"/>
      <c r="AE64" s="16"/>
      <c r="AF64" s="16"/>
      <c r="AG64" s="20"/>
      <c r="AH64" s="16"/>
      <c r="AI64" s="16"/>
      <c r="AJ64" s="21"/>
      <c r="AK64" s="20"/>
    </row>
    <row r="65" spans="7:13">
      <c r="M65" s="3"/>
    </row>
    <row r="66" spans="7:13" s="8" customFormat="1" ht="15" thickBot="1">
      <c r="G66" s="8" t="s">
        <v>21</v>
      </c>
      <c r="H66" s="9">
        <f>SUM(H16:H65)</f>
        <v>57883.439999999988</v>
      </c>
      <c r="I66" s="10"/>
      <c r="J66" s="9">
        <f>SUM(J16:J65)</f>
        <v>2104.71</v>
      </c>
      <c r="K66" s="10"/>
      <c r="L66" s="9">
        <f>SUM(L16:L65)</f>
        <v>59988.149999999994</v>
      </c>
    </row>
    <row r="67" spans="7:13" ht="15" thickTop="1"/>
  </sheetData>
  <sortState xmlns:xlrd2="http://schemas.microsoft.com/office/spreadsheetml/2017/richdata2" ref="A16:AK64">
    <sortCondition ref="E16:E64"/>
    <sortCondition ref="F16:F64"/>
  </sortState>
  <mergeCells count="1">
    <mergeCell ref="A11:S11"/>
  </mergeCells>
  <pageMargins left="0.62992125984251968" right="0.47244094488188981" top="0.51181102362204722" bottom="0.35433070866141736" header="0.31496062992125984" footer="0.31496062992125984"/>
  <pageSetup paperSize="9" scale="61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March Payments</vt:lpstr>
      <vt:lpstr>'March Payments'!Print_Area</vt:lpstr>
      <vt:lpstr>'March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Parker</cp:lastModifiedBy>
  <cp:lastPrinted>2019-04-23T10:32:40Z</cp:lastPrinted>
  <dcterms:created xsi:type="dcterms:W3CDTF">2018-12-03T12:08:59Z</dcterms:created>
  <dcterms:modified xsi:type="dcterms:W3CDTF">2019-04-23T10:34:02Z</dcterms:modified>
</cp:coreProperties>
</file>