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.jones\AppData\Local\Microsoft\Windows\INetCache\Content.Outlook\1IEGAZRB\"/>
    </mc:Choice>
  </mc:AlternateContent>
  <xr:revisionPtr revIDLastSave="0" documentId="13_ncr:1_{219BBF35-8C08-4B4D-82A7-E480EBBC8F6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July Payments" sheetId="3" r:id="rId1"/>
  </sheets>
  <definedNames>
    <definedName name="_xlnm.Print_Area" localSheetId="0">'July Payments'!$C$1:$Q$66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5" i="3" l="1"/>
  <c r="H65" i="3"/>
  <c r="J65" i="3"/>
</calcChain>
</file>

<file path=xl/sharedStrings.xml><?xml version="1.0" encoding="utf-8"?>
<sst xmlns="http://schemas.openxmlformats.org/spreadsheetml/2006/main" count="208" uniqueCount="127">
  <si>
    <t>N/C</t>
  </si>
  <si>
    <t>Date</t>
  </si>
  <si>
    <t>Ref</t>
  </si>
  <si>
    <t>Details</t>
  </si>
  <si>
    <t>Net</t>
  </si>
  <si>
    <t>V</t>
  </si>
  <si>
    <t>B</t>
  </si>
  <si>
    <t>Bank Rec.
Date</t>
  </si>
  <si>
    <t>7870</t>
  </si>
  <si>
    <t>7510</t>
  </si>
  <si>
    <t>7400</t>
  </si>
  <si>
    <t>7850</t>
  </si>
  <si>
    <t>7030</t>
  </si>
  <si>
    <t>7800</t>
  </si>
  <si>
    <t>7680</t>
  </si>
  <si>
    <t>2210</t>
  </si>
  <si>
    <t>6200</t>
  </si>
  <si>
    <t>Total</t>
  </si>
  <si>
    <t>£</t>
  </si>
  <si>
    <t>VAT</t>
  </si>
  <si>
    <t>5200</t>
  </si>
  <si>
    <t>7140</t>
  </si>
  <si>
    <t>7320</t>
  </si>
  <si>
    <t>IT</t>
  </si>
  <si>
    <t>7615</t>
  </si>
  <si>
    <t>7625</t>
  </si>
  <si>
    <t>7840</t>
  </si>
  <si>
    <t>7855</t>
  </si>
  <si>
    <t>Budget</t>
  </si>
  <si>
    <t>Staffing - Salaries</t>
  </si>
  <si>
    <t>Staffing - Training &amp; Expenses</t>
  </si>
  <si>
    <t>Accommodation - Insurances</t>
  </si>
  <si>
    <t>Environment - Greening</t>
  </si>
  <si>
    <t>Consultation events - Consultation</t>
  </si>
  <si>
    <t>Corporate communications - Website</t>
  </si>
  <si>
    <t>Cost of democracy - Member Expenses</t>
  </si>
  <si>
    <t>Devolved services - Benches</t>
  </si>
  <si>
    <t>Devolved services - Bandstand</t>
  </si>
  <si>
    <t>Devolved services - Community Caretaker</t>
  </si>
  <si>
    <t>Other overheads - Printing, Postage &amp; Stationery</t>
  </si>
  <si>
    <t>Other overheads - Bank Charges &amp; Interest</t>
  </si>
  <si>
    <t>Other overheads - Accountancy Fees</t>
  </si>
  <si>
    <t>Other overheads - Legal Fees</t>
  </si>
  <si>
    <t>Other overheads - Subscriptions</t>
  </si>
  <si>
    <t>Post Office - Postage</t>
  </si>
  <si>
    <t>DD/STO</t>
  </si>
  <si>
    <t>New Star Networks - Broadband</t>
  </si>
  <si>
    <t>Heatons - Stationery supplies</t>
  </si>
  <si>
    <t>DD/SO</t>
  </si>
  <si>
    <t>Payments Schedule
July 2019</t>
  </si>
  <si>
    <t>HMRC - Tax &amp; NI, June 2019</t>
  </si>
  <si>
    <t>Net Pay - July 2019</t>
  </si>
  <si>
    <t>British Gas - Electricity, Bandstand</t>
  </si>
  <si>
    <t>Cash card 37</t>
  </si>
  <si>
    <t>Cash card 36</t>
  </si>
  <si>
    <t>Shutterstock - Images for Business Plan</t>
  </si>
  <si>
    <t>Cash card 35</t>
  </si>
  <si>
    <t>Adobe Systems - Adobe Acropro</t>
  </si>
  <si>
    <t>Cash card 34</t>
  </si>
  <si>
    <t>Issuu Inc - Software</t>
  </si>
  <si>
    <t>Cash card 33</t>
  </si>
  <si>
    <t>Flowerworld - Bouquet, ex-Mayoress</t>
  </si>
  <si>
    <t>Cash card 32</t>
  </si>
  <si>
    <t>Amazon - Ballot box</t>
  </si>
  <si>
    <t>Cash card 31</t>
  </si>
  <si>
    <t>Cash card 30</t>
  </si>
  <si>
    <t>The Photo ID Card People - ID cards, holders and lanyards</t>
  </si>
  <si>
    <t>Cash card 29</t>
  </si>
  <si>
    <t>Cash card 28</t>
  </si>
  <si>
    <t>Cash card 27</t>
  </si>
  <si>
    <t>Local Government Chronicle - Annual subscription</t>
  </si>
  <si>
    <t>Cash card 26</t>
  </si>
  <si>
    <t>Argos - USB Flash drives</t>
  </si>
  <si>
    <t>Cash card 25</t>
  </si>
  <si>
    <t>Cash card 24</t>
  </si>
  <si>
    <t>Post Office - Stamps</t>
  </si>
  <si>
    <t>Cash card 23</t>
  </si>
  <si>
    <t>Cash card 22</t>
  </si>
  <si>
    <t>Cash card 21</t>
  </si>
  <si>
    <t>Timpson - Engraving</t>
  </si>
  <si>
    <t>Cash card 20</t>
  </si>
  <si>
    <t>Cash card 19</t>
  </si>
  <si>
    <t>Cash card 18</t>
  </si>
  <si>
    <t>KTD - Anti-Spam services</t>
  </si>
  <si>
    <t>67</t>
  </si>
  <si>
    <t>KTD - Domain services</t>
  </si>
  <si>
    <t>66</t>
  </si>
  <si>
    <t>65</t>
  </si>
  <si>
    <t>64</t>
  </si>
  <si>
    <t>HSBC - Bank charges to 17 June 19</t>
  </si>
  <si>
    <t>July payroll</t>
  </si>
  <si>
    <t>2101</t>
  </si>
  <si>
    <t>John Cook Signs - Penrith in Bloom banners</t>
  </si>
  <si>
    <t>63</t>
  </si>
  <si>
    <t>Heatons Office Solutions -  Thirty pen drives</t>
  </si>
  <si>
    <t>62</t>
  </si>
  <si>
    <t>Penrith Posters - Neighbourhood Plan printing</t>
  </si>
  <si>
    <t>61</t>
  </si>
  <si>
    <t>The Pot Place - Bedding plants, School &amp; War Memorial</t>
  </si>
  <si>
    <t>60</t>
  </si>
  <si>
    <t>Penrith Posters -  Cumbria in Bloom printing</t>
  </si>
  <si>
    <t>59</t>
  </si>
  <si>
    <t>H&amp;H Land and Property - Property valuation</t>
  </si>
  <si>
    <t>58</t>
  </si>
  <si>
    <t>57</t>
  </si>
  <si>
    <t>Grenke Leasing - IT assets</t>
  </si>
  <si>
    <t>Lamont Pridmore - Accountancy service, April - June 19</t>
  </si>
  <si>
    <t>Walton Goodland - Office insurance 1 April 19 to 31 March 20</t>
  </si>
  <si>
    <t>56</t>
  </si>
  <si>
    <t>Burnetts - Legal advice, Allotments lease</t>
  </si>
  <si>
    <t>55</t>
  </si>
  <si>
    <t>KTD - Managed print service to 28 June 19</t>
  </si>
  <si>
    <t>54</t>
  </si>
  <si>
    <t>Glasdon - 5 Lowther seats and 3 plaques</t>
  </si>
  <si>
    <t>53</t>
  </si>
  <si>
    <t>Eden DC - Penrith BID levy</t>
  </si>
  <si>
    <t>52</t>
  </si>
  <si>
    <t>Amey - Community Caretaker service, June 2019</t>
  </si>
  <si>
    <t>51</t>
  </si>
  <si>
    <t>Cumbria CC - Superannuation, June 2019</t>
  </si>
  <si>
    <t>Salary advance - adjustment</t>
  </si>
  <si>
    <t>Cumbrian Local Publications - Greening press release</t>
  </si>
  <si>
    <t>Marks &amp; Spencer -  Refreshments, Bloom competition</t>
  </si>
  <si>
    <t>Marks &amp; Spencer - Refreshments, Bloom competition</t>
  </si>
  <si>
    <t>Morrisons - Refreshments, Bloom competition</t>
  </si>
  <si>
    <t>Morrisons - Deposit, refreshments, Bloom competition</t>
  </si>
  <si>
    <t>Burnetts - Legal fees, Land at Thacka Beck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</si>
</sst>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10"/>
      <name val="Arial"/>
      <family val="2"/>
    </font>
    <font>
      <b/>
      <sz val="13"/>
      <name val="Verdana"/>
      <family val="2"/>
    </font>
    <font>
      <sz val="10"/>
      <name val="Tahoma"/>
      <family val="2"/>
    </font>
    <font>
      <sz val="8"/>
      <name val="Tahoma"/>
      <family val="2"/>
    </font>
    <font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4" fillId="0" borderId="0" xfId="0" applyFont="1" applyAlignment="1">
      <alignment vertical="center"/>
    </xf>
    <xf numFmtId="43" fontId="4" fillId="0" borderId="0" xfId="1" applyFont="1" applyAlignment="1">
      <alignment vertical="center"/>
    </xf>
    <xf numFmtId="43" fontId="4" fillId="0" borderId="0" xfId="1" applyFont="1" applyAlignment="1">
      <alignment horizontal="center" vertical="center"/>
    </xf>
    <xf numFmtId="0" fontId="5" fillId="0" borderId="0" xfId="0" applyFont="1" applyAlignment="1">
      <alignment vertical="center"/>
    </xf>
    <xf numFmtId="43" fontId="5" fillId="0" borderId="1" xfId="1" applyFont="1" applyBorder="1" applyAlignment="1">
      <alignment vertical="center"/>
    </xf>
    <xf numFmtId="43" fontId="5" fillId="0" borderId="0" xfId="1" applyFont="1" applyAlignment="1">
      <alignment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43" fontId="4" fillId="0" borderId="0" xfId="1" applyFont="1" applyAlignment="1">
      <alignment horizontal="left" vertical="center"/>
    </xf>
    <xf numFmtId="0" fontId="8" fillId="0" borderId="0" xfId="7" applyFont="1"/>
    <xf numFmtId="14" fontId="9" fillId="0" borderId="0" xfId="7" applyNumberFormat="1" applyFont="1" applyAlignment="1">
      <alignment horizontal="left"/>
    </xf>
    <xf numFmtId="0" fontId="9" fillId="0" borderId="0" xfId="7" applyFont="1"/>
    <xf numFmtId="1" fontId="9" fillId="0" borderId="0" xfId="7" applyNumberFormat="1" applyFont="1" applyAlignment="1">
      <alignment horizontal="left"/>
    </xf>
    <xf numFmtId="2" fontId="9" fillId="0" borderId="0" xfId="7" applyNumberFormat="1" applyFont="1"/>
    <xf numFmtId="0" fontId="9" fillId="0" borderId="0" xfId="7" applyFont="1" applyAlignment="1">
      <alignment horizontal="left"/>
    </xf>
    <xf numFmtId="0" fontId="10" fillId="0" borderId="0" xfId="8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43" fontId="5" fillId="0" borderId="0" xfId="1" applyFont="1" applyAlignment="1">
      <alignment horizontal="center" vertical="center"/>
    </xf>
    <xf numFmtId="0" fontId="4" fillId="0" borderId="0" xfId="8" applyFont="1" applyAlignment="1">
      <alignment vertical="center"/>
    </xf>
    <xf numFmtId="0" fontId="7" fillId="0" borderId="0" xfId="0" applyFont="1" applyAlignment="1">
      <alignment horizontal="center" vertical="center" wrapText="1"/>
    </xf>
  </cellXfs>
  <cellStyles count="11">
    <cellStyle name="Comma" xfId="1" builtinId="3"/>
    <cellStyle name="Comma 2" xfId="3" xr:uid="{F49DD15F-A7C4-4A93-BD0C-F1BD9E7DD9E3}"/>
    <cellStyle name="Comma 3" xfId="9" xr:uid="{294AE04B-8F50-4B61-B283-E66F3ECA9F8C}"/>
    <cellStyle name="Normal" xfId="0" builtinId="0"/>
    <cellStyle name="Normal 13" xfId="4" xr:uid="{3E303AA4-FC1E-49C4-A1FD-774CDB182CA3}"/>
    <cellStyle name="Normal 13 2" xfId="6" xr:uid="{C0D2B15D-247F-47DD-A469-53176378B9EF}"/>
    <cellStyle name="Normal 14" xfId="5" xr:uid="{36DF53AD-23C1-471F-8491-C51A3DCD646C}"/>
    <cellStyle name="Normal 14 2" xfId="10" xr:uid="{6FB7DD83-F5BB-474B-B114-21449E3DEA7D}"/>
    <cellStyle name="Normal 2" xfId="2" xr:uid="{1734BC30-E1EC-43E6-A8BD-EA1D10064FCF}"/>
    <cellStyle name="Normal 3" xfId="7" xr:uid="{97689099-455E-4DD8-BC08-664DD819CB0E}"/>
    <cellStyle name="Normal 4" xfId="8" xr:uid="{38B490F8-B1DD-4614-8BB6-79737DB329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1962151</xdr:colOff>
      <xdr:row>0</xdr:row>
      <xdr:rowOff>47625</xdr:rowOff>
    </xdr:from>
    <xdr:to>
      <xdr:col>9</xdr:col>
      <xdr:colOff>19051</xdr:colOff>
      <xdr:row>8</xdr:row>
      <xdr:rowOff>70802</xdr:rowOff>
    </xdr:to>
    <xdr:pic>
      <xdr:nvPicPr>
        <xdr:cNvPr id="4" name="Picture 3" descr="Town Council Logo_jpg">
          <a:extLst>
            <a:ext uri="{FF2B5EF4-FFF2-40B4-BE49-F238E27FC236}">
              <a16:creationId xmlns:a16="http://schemas.microsoft.com/office/drawing/2014/main" id="{A3D158C6-1B59-4A7B-8B76-F592D4CD1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79"/>
        <a:stretch>
          <a:fillRect/>
        </a:stretch>
      </xdr:blipFill>
      <xdr:spPr bwMode="auto">
        <a:xfrm>
          <a:off x="4629151" y="228600"/>
          <a:ext cx="4953000" cy="147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50419-5567-4E79-9156-4A4E51C6342F}">
  <sheetPr>
    <pageSetUpPr fitToPage="1"/>
  </sheetPr>
  <dimension ref="B11:AJ66"/>
  <sheetViews>
    <sheetView tabSelected="1" workbookViewId="0">
      <selection activeCell="B66" sqref="B66"/>
    </sheetView>
  </sheetViews>
  <sheetFormatPr defaultRowHeight="14.25"/>
  <cols>
    <col min="1" max="1" width="5.42578125" style="1" customWidth="1"/>
    <col min="2" max="2" width="7" style="1" bestFit="1" customWidth="1"/>
    <col min="3" max="3" width="14.85546875" style="1" bestFit="1" customWidth="1"/>
    <col min="4" max="4" width="15.5703125" style="1" bestFit="1" customWidth="1"/>
    <col min="5" max="5" width="73" style="1" bestFit="1" customWidth="1"/>
    <col min="6" max="6" width="15.85546875" style="2" bestFit="1" customWidth="1"/>
    <col min="7" max="7" width="3.85546875" style="2" customWidth="1"/>
    <col min="8" max="8" width="14.28515625" style="2" bestFit="1" customWidth="1"/>
    <col min="9" max="9" width="3.85546875" style="2" customWidth="1"/>
    <col min="10" max="10" width="17.140625" style="2" customWidth="1"/>
    <col min="11" max="11" width="4.42578125" style="1" hidden="1" customWidth="1"/>
    <col min="12" max="12" width="1.42578125" style="1" hidden="1" customWidth="1"/>
    <col min="13" max="13" width="1.7109375" style="1" hidden="1" customWidth="1"/>
    <col min="14" max="14" width="1.28515625" style="1" hidden="1" customWidth="1"/>
    <col min="15" max="15" width="10.42578125" style="1" hidden="1" customWidth="1"/>
    <col min="16" max="16" width="5.7109375" style="1" customWidth="1"/>
    <col min="17" max="17" width="55.85546875" style="1" bestFit="1" customWidth="1"/>
    <col min="18" max="16384" width="9.140625" style="1"/>
  </cols>
  <sheetData>
    <row r="11" spans="2:36" ht="43.5" customHeight="1">
      <c r="B11" s="21" t="s">
        <v>49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3" spans="2:36">
      <c r="B13" s="4" t="s">
        <v>0</v>
      </c>
      <c r="C13" s="18" t="s">
        <v>1</v>
      </c>
      <c r="D13" s="18" t="s">
        <v>2</v>
      </c>
      <c r="E13" s="18" t="s">
        <v>3</v>
      </c>
      <c r="F13" s="19" t="s">
        <v>4</v>
      </c>
      <c r="G13" s="3"/>
      <c r="H13" s="19" t="s">
        <v>19</v>
      </c>
      <c r="I13" s="3"/>
      <c r="J13" s="19" t="s">
        <v>17</v>
      </c>
      <c r="K13" s="4" t="s">
        <v>5</v>
      </c>
      <c r="M13" s="18" t="s">
        <v>6</v>
      </c>
      <c r="N13" s="18" t="s">
        <v>7</v>
      </c>
      <c r="Q13" s="18" t="s">
        <v>28</v>
      </c>
    </row>
    <row r="14" spans="2:36">
      <c r="B14" s="4"/>
      <c r="C14" s="18"/>
      <c r="D14" s="18"/>
      <c r="E14" s="18"/>
      <c r="F14" s="19" t="s">
        <v>18</v>
      </c>
      <c r="G14" s="3"/>
      <c r="H14" s="19" t="s">
        <v>18</v>
      </c>
      <c r="I14" s="3"/>
      <c r="J14" s="19" t="s">
        <v>18</v>
      </c>
      <c r="K14" s="4"/>
      <c r="M14" s="18"/>
      <c r="N14" s="18"/>
    </row>
    <row r="15" spans="2:36">
      <c r="B15" s="4"/>
      <c r="C15" s="18"/>
      <c r="D15" s="18"/>
      <c r="E15" s="18"/>
      <c r="F15" s="19"/>
      <c r="G15" s="19"/>
      <c r="H15" s="3"/>
      <c r="I15" s="3"/>
      <c r="J15" s="19"/>
      <c r="K15" s="3"/>
      <c r="L15" s="19"/>
      <c r="M15" s="4"/>
      <c r="O15" s="18"/>
      <c r="P15" s="18"/>
    </row>
    <row r="16" spans="2:36">
      <c r="B16" s="17" t="s">
        <v>14</v>
      </c>
      <c r="C16" s="8">
        <v>43647</v>
      </c>
      <c r="D16" s="1" t="s">
        <v>118</v>
      </c>
      <c r="E16" s="2" t="s">
        <v>117</v>
      </c>
      <c r="F16" s="2">
        <v>676.31999999999994</v>
      </c>
      <c r="H16" s="9">
        <v>135.26</v>
      </c>
      <c r="I16" s="9"/>
      <c r="J16" s="9">
        <v>811.57999999999993</v>
      </c>
      <c r="K16" s="2"/>
      <c r="L16" s="2"/>
      <c r="M16" s="2"/>
      <c r="N16" s="7"/>
      <c r="O16" s="8"/>
      <c r="Q16" s="16" t="s">
        <v>38</v>
      </c>
      <c r="V16" s="10"/>
      <c r="W16" s="11"/>
      <c r="X16" s="12"/>
      <c r="Y16" s="10"/>
      <c r="Z16" s="12"/>
      <c r="AA16" s="10"/>
      <c r="AB16" s="13"/>
      <c r="AC16" s="14"/>
      <c r="AD16" s="10"/>
      <c r="AE16" s="10"/>
      <c r="AF16" s="14"/>
      <c r="AG16" s="10"/>
      <c r="AH16" s="10"/>
      <c r="AI16" s="15"/>
      <c r="AJ16" s="14"/>
    </row>
    <row r="17" spans="2:36">
      <c r="B17" s="17" t="s">
        <v>8</v>
      </c>
      <c r="C17" s="8">
        <v>43647</v>
      </c>
      <c r="D17" s="1" t="s">
        <v>116</v>
      </c>
      <c r="E17" s="2" t="s">
        <v>115</v>
      </c>
      <c r="F17" s="2">
        <v>91</v>
      </c>
      <c r="H17" s="9">
        <v>0</v>
      </c>
      <c r="I17" s="9"/>
      <c r="J17" s="9">
        <v>91</v>
      </c>
      <c r="K17" s="2"/>
      <c r="L17" s="2"/>
      <c r="M17" s="2"/>
      <c r="N17" s="7"/>
      <c r="O17" s="8"/>
      <c r="Q17" s="16" t="s">
        <v>43</v>
      </c>
      <c r="V17" s="10"/>
      <c r="W17" s="11"/>
      <c r="X17" s="12"/>
      <c r="Y17" s="10"/>
      <c r="Z17" s="12"/>
      <c r="AA17" s="10"/>
      <c r="AB17" s="13"/>
      <c r="AC17" s="14"/>
      <c r="AD17" s="10"/>
      <c r="AE17" s="10"/>
      <c r="AF17" s="14"/>
      <c r="AG17" s="10"/>
      <c r="AH17" s="10"/>
      <c r="AI17" s="15"/>
      <c r="AJ17" s="14"/>
    </row>
    <row r="18" spans="2:36">
      <c r="B18" s="17" t="s">
        <v>24</v>
      </c>
      <c r="C18" s="8">
        <v>43647</v>
      </c>
      <c r="D18" s="1" t="s">
        <v>114</v>
      </c>
      <c r="E18" s="2" t="s">
        <v>113</v>
      </c>
      <c r="F18" s="2">
        <v>2958.1400000000003</v>
      </c>
      <c r="H18" s="9">
        <v>591.63</v>
      </c>
      <c r="I18" s="9"/>
      <c r="J18" s="9">
        <v>3549.7700000000004</v>
      </c>
      <c r="K18" s="2"/>
      <c r="L18" s="2"/>
      <c r="M18" s="2"/>
      <c r="N18" s="7"/>
      <c r="O18" s="8"/>
      <c r="Q18" s="16" t="s">
        <v>36</v>
      </c>
      <c r="V18" s="10"/>
      <c r="W18" s="11"/>
      <c r="X18" s="12"/>
      <c r="Y18" s="10"/>
      <c r="Z18" s="12"/>
      <c r="AA18" s="10"/>
      <c r="AB18" s="13"/>
      <c r="AC18" s="14"/>
      <c r="AD18" s="10"/>
      <c r="AE18" s="10"/>
      <c r="AF18" s="14"/>
      <c r="AG18" s="10"/>
      <c r="AH18" s="10"/>
      <c r="AI18" s="15"/>
      <c r="AJ18" s="14"/>
    </row>
    <row r="19" spans="2:36">
      <c r="B19" s="17" t="s">
        <v>13</v>
      </c>
      <c r="C19" s="8">
        <v>43647</v>
      </c>
      <c r="D19" s="1" t="s">
        <v>112</v>
      </c>
      <c r="E19" s="2" t="s">
        <v>111</v>
      </c>
      <c r="F19" s="2">
        <v>89.83</v>
      </c>
      <c r="H19" s="9">
        <v>17.97</v>
      </c>
      <c r="I19" s="9"/>
      <c r="J19" s="9">
        <v>107.8</v>
      </c>
      <c r="K19" s="2"/>
      <c r="L19" s="2"/>
      <c r="M19" s="2"/>
      <c r="N19" s="7"/>
      <c r="O19" s="8"/>
      <c r="Q19" s="16" t="s">
        <v>39</v>
      </c>
      <c r="V19" s="10"/>
      <c r="W19" s="11"/>
      <c r="X19" s="12"/>
      <c r="Y19" s="10"/>
      <c r="Z19" s="12"/>
      <c r="AA19" s="10"/>
      <c r="AB19" s="13"/>
      <c r="AC19" s="14"/>
      <c r="AD19" s="10"/>
      <c r="AE19" s="10"/>
      <c r="AF19" s="14"/>
      <c r="AG19" s="10"/>
      <c r="AH19" s="10"/>
      <c r="AI19" s="15"/>
      <c r="AJ19" s="14"/>
    </row>
    <row r="20" spans="2:36">
      <c r="B20" s="17" t="s">
        <v>27</v>
      </c>
      <c r="C20" s="8">
        <v>43647</v>
      </c>
      <c r="D20" s="1" t="s">
        <v>110</v>
      </c>
      <c r="E20" s="2" t="s">
        <v>109</v>
      </c>
      <c r="F20" s="2">
        <v>750</v>
      </c>
      <c r="H20" s="9">
        <v>150</v>
      </c>
      <c r="I20" s="9"/>
      <c r="J20" s="9">
        <v>900</v>
      </c>
      <c r="K20" s="2"/>
      <c r="L20" s="2"/>
      <c r="M20" s="2"/>
      <c r="N20" s="7"/>
      <c r="O20" s="8"/>
      <c r="Q20" s="16" t="s">
        <v>42</v>
      </c>
      <c r="V20" s="10"/>
      <c r="W20" s="11"/>
      <c r="X20" s="12"/>
      <c r="Y20" s="10"/>
      <c r="Z20" s="12"/>
      <c r="AA20" s="10"/>
      <c r="AB20" s="13"/>
      <c r="AC20" s="14"/>
      <c r="AD20" s="10"/>
      <c r="AE20" s="10"/>
      <c r="AF20" s="14"/>
      <c r="AG20" s="10"/>
      <c r="AH20" s="10"/>
      <c r="AI20" s="15"/>
      <c r="AJ20" s="14"/>
    </row>
    <row r="21" spans="2:36">
      <c r="B21" s="17" t="s">
        <v>21</v>
      </c>
      <c r="C21" s="8">
        <v>43647</v>
      </c>
      <c r="D21" s="1" t="s">
        <v>108</v>
      </c>
      <c r="E21" s="2" t="s">
        <v>107</v>
      </c>
      <c r="F21" s="2">
        <v>369.18</v>
      </c>
      <c r="H21" s="9">
        <v>0</v>
      </c>
      <c r="I21" s="9"/>
      <c r="J21" s="9">
        <v>369.18</v>
      </c>
      <c r="K21" s="2"/>
      <c r="L21" s="2"/>
      <c r="M21" s="2"/>
      <c r="N21" s="7"/>
      <c r="O21" s="8"/>
      <c r="Q21" s="20" t="s">
        <v>31</v>
      </c>
      <c r="V21" s="10"/>
      <c r="W21" s="11"/>
      <c r="X21" s="12"/>
      <c r="Y21" s="10"/>
      <c r="Z21" s="12"/>
      <c r="AA21" s="10"/>
      <c r="AB21" s="13"/>
      <c r="AC21" s="14"/>
      <c r="AD21" s="10"/>
      <c r="AE21" s="10"/>
      <c r="AF21" s="14"/>
      <c r="AG21" s="10"/>
      <c r="AH21" s="10"/>
      <c r="AI21" s="15"/>
      <c r="AJ21" s="14"/>
    </row>
    <row r="22" spans="2:36">
      <c r="B22" s="17" t="s">
        <v>13</v>
      </c>
      <c r="C22" s="8">
        <v>43647</v>
      </c>
      <c r="D22" s="1" t="s">
        <v>82</v>
      </c>
      <c r="E22" s="2" t="s">
        <v>44</v>
      </c>
      <c r="F22" s="2">
        <v>1.72</v>
      </c>
      <c r="H22" s="9">
        <v>0</v>
      </c>
      <c r="I22" s="9"/>
      <c r="J22" s="9">
        <v>1.72</v>
      </c>
      <c r="K22" s="2"/>
      <c r="L22" s="2"/>
      <c r="M22" s="2"/>
      <c r="N22" s="7"/>
      <c r="O22" s="8"/>
      <c r="Q22" s="16" t="s">
        <v>39</v>
      </c>
      <c r="V22" s="10"/>
      <c r="W22" s="11"/>
      <c r="X22" s="12"/>
      <c r="Y22" s="10"/>
      <c r="Z22" s="12"/>
      <c r="AA22" s="10"/>
      <c r="AB22" s="13"/>
      <c r="AC22" s="14"/>
      <c r="AD22" s="10"/>
      <c r="AE22" s="10"/>
      <c r="AF22" s="14"/>
      <c r="AG22" s="10"/>
      <c r="AH22" s="10"/>
      <c r="AI22" s="15"/>
      <c r="AJ22" s="14"/>
    </row>
    <row r="23" spans="2:36">
      <c r="B23" s="17" t="s">
        <v>12</v>
      </c>
      <c r="C23" s="8">
        <v>43647</v>
      </c>
      <c r="D23" s="1" t="s">
        <v>81</v>
      </c>
      <c r="E23" s="2" t="s">
        <v>122</v>
      </c>
      <c r="F23" s="2">
        <v>34.5</v>
      </c>
      <c r="H23" s="9">
        <v>0</v>
      </c>
      <c r="I23" s="9"/>
      <c r="J23" s="9">
        <v>34.5</v>
      </c>
      <c r="K23" s="2"/>
      <c r="L23" s="2"/>
      <c r="M23" s="2"/>
      <c r="N23" s="7"/>
      <c r="O23" s="8"/>
      <c r="Q23" s="20" t="s">
        <v>30</v>
      </c>
      <c r="V23" s="10"/>
      <c r="W23" s="11"/>
      <c r="X23" s="12"/>
      <c r="Y23" s="10"/>
      <c r="Z23" s="12"/>
      <c r="AA23" s="10"/>
      <c r="AB23" s="13"/>
      <c r="AC23" s="14"/>
      <c r="AD23" s="10"/>
      <c r="AE23" s="10"/>
      <c r="AF23" s="14"/>
      <c r="AG23" s="10"/>
      <c r="AH23" s="10"/>
      <c r="AI23" s="15"/>
      <c r="AJ23" s="14"/>
    </row>
    <row r="24" spans="2:36">
      <c r="B24" s="17" t="s">
        <v>11</v>
      </c>
      <c r="C24" s="8">
        <v>43647</v>
      </c>
      <c r="D24" s="1" t="s">
        <v>45</v>
      </c>
      <c r="E24" s="2" t="s">
        <v>106</v>
      </c>
      <c r="F24" s="2">
        <v>1500</v>
      </c>
      <c r="H24" s="9">
        <v>300</v>
      </c>
      <c r="I24" s="9"/>
      <c r="J24" s="9">
        <v>1800</v>
      </c>
      <c r="K24" s="2"/>
      <c r="L24" s="2"/>
      <c r="M24" s="2"/>
      <c r="N24" s="7"/>
      <c r="O24" s="8"/>
      <c r="Q24" s="16" t="s">
        <v>41</v>
      </c>
      <c r="V24" s="10"/>
      <c r="W24" s="11"/>
      <c r="X24" s="12"/>
      <c r="Y24" s="10"/>
      <c r="Z24" s="12"/>
      <c r="AA24" s="10"/>
      <c r="AB24" s="13"/>
      <c r="AC24" s="14"/>
      <c r="AD24" s="10"/>
      <c r="AE24" s="10"/>
      <c r="AF24" s="14"/>
      <c r="AG24" s="10"/>
      <c r="AH24" s="10"/>
      <c r="AI24" s="15"/>
      <c r="AJ24" s="14"/>
    </row>
    <row r="25" spans="2:36">
      <c r="B25" s="17" t="s">
        <v>16</v>
      </c>
      <c r="C25" s="8">
        <v>43648</v>
      </c>
      <c r="D25" s="1" t="s">
        <v>80</v>
      </c>
      <c r="E25" s="2" t="s">
        <v>79</v>
      </c>
      <c r="F25" s="2">
        <v>29.85</v>
      </c>
      <c r="H25" s="9">
        <v>0</v>
      </c>
      <c r="I25" s="9"/>
      <c r="J25" s="9">
        <v>29.85</v>
      </c>
      <c r="K25" s="2"/>
      <c r="L25" s="2"/>
      <c r="M25" s="2"/>
      <c r="N25" s="7"/>
      <c r="O25" s="8"/>
      <c r="Q25" s="20" t="s">
        <v>32</v>
      </c>
      <c r="V25" s="10"/>
      <c r="W25" s="11"/>
      <c r="X25" s="12"/>
      <c r="Y25" s="10"/>
      <c r="Z25" s="12"/>
      <c r="AA25" s="10"/>
      <c r="AB25" s="13"/>
      <c r="AC25" s="14"/>
      <c r="AD25" s="10"/>
      <c r="AE25" s="10"/>
      <c r="AF25" s="14"/>
      <c r="AG25" s="10"/>
      <c r="AH25" s="10"/>
      <c r="AI25" s="15"/>
      <c r="AJ25" s="14"/>
    </row>
    <row r="26" spans="2:36">
      <c r="B26" s="17" t="s">
        <v>9</v>
      </c>
      <c r="C26" s="8">
        <v>43648</v>
      </c>
      <c r="D26" s="1" t="s">
        <v>78</v>
      </c>
      <c r="E26" s="2" t="s">
        <v>55</v>
      </c>
      <c r="F26" s="2">
        <v>34.799999999999997</v>
      </c>
      <c r="H26" s="9">
        <v>0</v>
      </c>
      <c r="I26" s="9"/>
      <c r="J26" s="9">
        <v>34.799999999999997</v>
      </c>
      <c r="K26" s="2"/>
      <c r="L26" s="2"/>
      <c r="M26" s="2"/>
      <c r="N26" s="7"/>
      <c r="O26" s="8"/>
      <c r="Q26" s="16" t="s">
        <v>34</v>
      </c>
      <c r="V26" s="10"/>
      <c r="W26" s="11"/>
      <c r="X26" s="12"/>
      <c r="Y26" s="10"/>
      <c r="Z26" s="12"/>
      <c r="AA26" s="10"/>
      <c r="AB26" s="13"/>
      <c r="AC26" s="14"/>
      <c r="AD26" s="10"/>
      <c r="AE26" s="10"/>
      <c r="AF26" s="14"/>
      <c r="AG26" s="10"/>
      <c r="AH26" s="10"/>
      <c r="AI26" s="15"/>
      <c r="AJ26" s="14"/>
    </row>
    <row r="27" spans="2:36">
      <c r="B27" s="17" t="s">
        <v>13</v>
      </c>
      <c r="C27" s="8">
        <v>43649</v>
      </c>
      <c r="D27" s="1" t="s">
        <v>77</v>
      </c>
      <c r="E27" s="2" t="s">
        <v>44</v>
      </c>
      <c r="F27" s="2">
        <v>2.7199999999999998</v>
      </c>
      <c r="H27" s="9">
        <v>0</v>
      </c>
      <c r="I27" s="9"/>
      <c r="J27" s="9">
        <v>2.7199999999999998</v>
      </c>
      <c r="K27" s="2"/>
      <c r="L27" s="2"/>
      <c r="M27" s="2"/>
      <c r="N27" s="7"/>
      <c r="O27" s="8"/>
      <c r="Q27" s="16" t="s">
        <v>39</v>
      </c>
      <c r="V27" s="10"/>
      <c r="W27" s="11"/>
      <c r="X27" s="12"/>
      <c r="Y27" s="10"/>
      <c r="Z27" s="12"/>
      <c r="AA27" s="10"/>
      <c r="AB27" s="13"/>
      <c r="AC27" s="14"/>
      <c r="AD27" s="10"/>
      <c r="AE27" s="10"/>
      <c r="AF27" s="14"/>
      <c r="AG27" s="10"/>
      <c r="AH27" s="10"/>
      <c r="AI27" s="15"/>
      <c r="AJ27" s="14"/>
    </row>
    <row r="28" spans="2:36">
      <c r="B28" s="17" t="s">
        <v>9</v>
      </c>
      <c r="C28" s="8">
        <v>43649</v>
      </c>
      <c r="D28" s="1" t="s">
        <v>74</v>
      </c>
      <c r="E28" s="2" t="s">
        <v>55</v>
      </c>
      <c r="F28" s="2">
        <v>34.799999999999997</v>
      </c>
      <c r="H28" s="9">
        <v>0</v>
      </c>
      <c r="I28" s="9"/>
      <c r="J28" s="9">
        <v>34.799999999999997</v>
      </c>
      <c r="K28" s="2"/>
      <c r="L28" s="2"/>
      <c r="M28" s="2"/>
      <c r="N28" s="7"/>
      <c r="O28" s="8"/>
      <c r="Q28" s="16" t="s">
        <v>34</v>
      </c>
      <c r="V28" s="10"/>
      <c r="W28" s="11"/>
      <c r="X28" s="12"/>
      <c r="Y28" s="10"/>
      <c r="Z28" s="12"/>
      <c r="AA28" s="10"/>
      <c r="AB28" s="13"/>
      <c r="AC28" s="14"/>
      <c r="AD28" s="10"/>
      <c r="AE28" s="10"/>
      <c r="AF28" s="14"/>
      <c r="AG28" s="10"/>
      <c r="AH28" s="10"/>
      <c r="AI28" s="15"/>
      <c r="AJ28" s="14"/>
    </row>
    <row r="29" spans="2:36">
      <c r="B29" s="17" t="s">
        <v>9</v>
      </c>
      <c r="C29" s="8">
        <v>43649</v>
      </c>
      <c r="D29" s="1" t="s">
        <v>56</v>
      </c>
      <c r="E29" s="2" t="s">
        <v>55</v>
      </c>
      <c r="F29" s="2">
        <v>34.799999999999997</v>
      </c>
      <c r="H29" s="9">
        <v>0</v>
      </c>
      <c r="I29" s="9"/>
      <c r="J29" s="9">
        <v>34.799999999999997</v>
      </c>
      <c r="K29" s="2"/>
      <c r="L29" s="2"/>
      <c r="M29" s="2"/>
      <c r="N29" s="7"/>
      <c r="O29" s="8"/>
      <c r="Q29" s="16" t="s">
        <v>34</v>
      </c>
      <c r="V29" s="10"/>
      <c r="W29" s="11"/>
      <c r="X29" s="12"/>
      <c r="Y29" s="10"/>
      <c r="Z29" s="12"/>
      <c r="AA29" s="10"/>
      <c r="AB29" s="13"/>
      <c r="AC29" s="14"/>
      <c r="AD29" s="10"/>
      <c r="AE29" s="10"/>
      <c r="AF29" s="14"/>
      <c r="AG29" s="10"/>
      <c r="AH29" s="10"/>
      <c r="AI29" s="15"/>
      <c r="AJ29" s="14"/>
    </row>
    <row r="30" spans="2:36">
      <c r="B30" s="17" t="s">
        <v>10</v>
      </c>
      <c r="C30" s="8">
        <v>43649</v>
      </c>
      <c r="D30" s="1" t="s">
        <v>45</v>
      </c>
      <c r="E30" s="2" t="s">
        <v>105</v>
      </c>
      <c r="F30" s="2">
        <v>1293.54</v>
      </c>
      <c r="H30" s="9">
        <v>258.70999999999998</v>
      </c>
      <c r="I30" s="9"/>
      <c r="J30" s="9">
        <v>1552.25</v>
      </c>
      <c r="K30" s="2"/>
      <c r="L30" s="2"/>
      <c r="M30" s="2"/>
      <c r="N30" s="7"/>
      <c r="O30" s="8"/>
      <c r="Q30" s="16" t="s">
        <v>23</v>
      </c>
      <c r="V30" s="10"/>
      <c r="W30" s="11"/>
      <c r="X30" s="12"/>
      <c r="Y30" s="10"/>
      <c r="Z30" s="12"/>
      <c r="AA30" s="10"/>
      <c r="AB30" s="13"/>
      <c r="AC30" s="14"/>
      <c r="AD30" s="10"/>
      <c r="AE30" s="10"/>
      <c r="AF30" s="14"/>
      <c r="AG30" s="10"/>
      <c r="AH30" s="10"/>
      <c r="AI30" s="15"/>
      <c r="AJ30" s="14"/>
    </row>
    <row r="31" spans="2:36">
      <c r="B31" s="17" t="s">
        <v>13</v>
      </c>
      <c r="C31" s="8">
        <v>43650</v>
      </c>
      <c r="D31" s="1" t="s">
        <v>76</v>
      </c>
      <c r="E31" s="2" t="s">
        <v>75</v>
      </c>
      <c r="F31" s="2">
        <v>19.309999999999999</v>
      </c>
      <c r="H31" s="9">
        <v>0</v>
      </c>
      <c r="I31" s="9"/>
      <c r="J31" s="9">
        <v>19.309999999999999</v>
      </c>
      <c r="K31" s="2"/>
      <c r="L31" s="2"/>
      <c r="M31" s="2"/>
      <c r="N31" s="7"/>
      <c r="O31" s="8"/>
      <c r="Q31" s="16" t="s">
        <v>39</v>
      </c>
      <c r="V31" s="10"/>
      <c r="W31" s="11"/>
      <c r="X31" s="12"/>
      <c r="Y31" s="10"/>
      <c r="Z31" s="12"/>
      <c r="AA31" s="10"/>
      <c r="AB31" s="13"/>
      <c r="AC31" s="14"/>
      <c r="AD31" s="10"/>
      <c r="AE31" s="10"/>
      <c r="AF31" s="14"/>
      <c r="AG31" s="10"/>
      <c r="AH31" s="10"/>
      <c r="AI31" s="15"/>
      <c r="AJ31" s="14"/>
    </row>
    <row r="32" spans="2:36">
      <c r="B32" s="17" t="s">
        <v>27</v>
      </c>
      <c r="C32" s="8">
        <v>43654</v>
      </c>
      <c r="D32" s="1" t="s">
        <v>104</v>
      </c>
      <c r="E32" s="2" t="s">
        <v>126</v>
      </c>
      <c r="F32" s="2">
        <v>1556.31</v>
      </c>
      <c r="H32" s="9">
        <v>311.26</v>
      </c>
      <c r="I32" s="9"/>
      <c r="J32" s="9">
        <v>1867.57</v>
      </c>
      <c r="K32" s="2"/>
      <c r="L32" s="2"/>
      <c r="M32" s="2"/>
      <c r="N32" s="7"/>
      <c r="O32" s="8"/>
      <c r="Q32" s="16" t="s">
        <v>42</v>
      </c>
      <c r="V32" s="10"/>
      <c r="W32" s="11"/>
      <c r="X32" s="12"/>
      <c r="Y32" s="10"/>
      <c r="Z32" s="12"/>
      <c r="AA32" s="10"/>
      <c r="AB32" s="13"/>
      <c r="AC32" s="14"/>
      <c r="AD32" s="10"/>
      <c r="AE32" s="10"/>
      <c r="AF32" s="14"/>
      <c r="AG32" s="10"/>
      <c r="AH32" s="10"/>
      <c r="AI32" s="15"/>
      <c r="AJ32" s="14"/>
    </row>
    <row r="33" spans="2:36">
      <c r="B33" s="17" t="s">
        <v>27</v>
      </c>
      <c r="C33" s="8">
        <v>43654</v>
      </c>
      <c r="D33" s="1" t="s">
        <v>104</v>
      </c>
      <c r="E33" s="2" t="s">
        <v>126</v>
      </c>
      <c r="F33" s="2">
        <v>22</v>
      </c>
      <c r="H33" s="9">
        <v>0</v>
      </c>
      <c r="I33" s="9"/>
      <c r="J33" s="9">
        <v>22</v>
      </c>
      <c r="K33" s="2"/>
      <c r="L33" s="2"/>
      <c r="M33" s="2"/>
      <c r="N33" s="7"/>
      <c r="O33" s="8"/>
      <c r="Q33" s="16" t="s">
        <v>42</v>
      </c>
      <c r="V33" s="10"/>
      <c r="W33" s="11"/>
      <c r="X33" s="12"/>
      <c r="Y33" s="10"/>
      <c r="Z33" s="12"/>
      <c r="AA33" s="10"/>
      <c r="AB33" s="13"/>
      <c r="AC33" s="14"/>
      <c r="AD33" s="10"/>
      <c r="AE33" s="10"/>
      <c r="AF33" s="14"/>
      <c r="AG33" s="10"/>
      <c r="AH33" s="10"/>
      <c r="AI33" s="15"/>
      <c r="AJ33" s="14"/>
    </row>
    <row r="34" spans="2:36">
      <c r="B34" s="17" t="s">
        <v>27</v>
      </c>
      <c r="C34" s="8">
        <v>43654</v>
      </c>
      <c r="D34" s="1" t="s">
        <v>103</v>
      </c>
      <c r="E34" s="2" t="s">
        <v>102</v>
      </c>
      <c r="F34" s="2">
        <v>135</v>
      </c>
      <c r="H34" s="9">
        <v>27</v>
      </c>
      <c r="I34" s="9"/>
      <c r="J34" s="9">
        <v>162</v>
      </c>
      <c r="K34" s="2"/>
      <c r="L34" s="2"/>
      <c r="M34" s="2"/>
      <c r="N34" s="7"/>
      <c r="O34" s="8"/>
      <c r="Q34" s="16" t="s">
        <v>42</v>
      </c>
      <c r="V34" s="10"/>
      <c r="W34" s="11"/>
      <c r="X34" s="12"/>
      <c r="Y34" s="10"/>
      <c r="Z34" s="12"/>
      <c r="AA34" s="10"/>
      <c r="AB34" s="13"/>
      <c r="AC34" s="14"/>
      <c r="AD34" s="10"/>
      <c r="AE34" s="10"/>
      <c r="AF34" s="14"/>
      <c r="AG34" s="10"/>
      <c r="AH34" s="10"/>
      <c r="AI34" s="15"/>
      <c r="AJ34" s="14"/>
    </row>
    <row r="35" spans="2:36">
      <c r="B35" s="17" t="s">
        <v>16</v>
      </c>
      <c r="C35" s="8">
        <v>43654</v>
      </c>
      <c r="D35" s="1" t="s">
        <v>101</v>
      </c>
      <c r="E35" s="2" t="s">
        <v>100</v>
      </c>
      <c r="F35" s="2">
        <v>20</v>
      </c>
      <c r="H35" s="9">
        <v>0</v>
      </c>
      <c r="I35" s="9"/>
      <c r="J35" s="9">
        <v>20</v>
      </c>
      <c r="K35" s="2"/>
      <c r="L35" s="2"/>
      <c r="M35" s="2"/>
      <c r="N35" s="7"/>
      <c r="O35" s="8"/>
      <c r="Q35" s="20" t="s">
        <v>32</v>
      </c>
      <c r="V35" s="10"/>
      <c r="W35" s="11"/>
      <c r="X35" s="12"/>
      <c r="Y35" s="10"/>
      <c r="Z35" s="12"/>
      <c r="AA35" s="10"/>
      <c r="AB35" s="13"/>
      <c r="AC35" s="14"/>
      <c r="AD35" s="10"/>
      <c r="AE35" s="10"/>
      <c r="AF35" s="14"/>
      <c r="AG35" s="10"/>
      <c r="AH35" s="10"/>
      <c r="AI35" s="15"/>
      <c r="AJ35" s="14"/>
    </row>
    <row r="36" spans="2:36">
      <c r="B36" s="17" t="s">
        <v>16</v>
      </c>
      <c r="C36" s="8">
        <v>43654</v>
      </c>
      <c r="D36" s="1" t="s">
        <v>73</v>
      </c>
      <c r="E36" s="2" t="s">
        <v>72</v>
      </c>
      <c r="F36" s="2">
        <v>13.98</v>
      </c>
      <c r="H36" s="9">
        <v>0</v>
      </c>
      <c r="I36" s="9"/>
      <c r="J36" s="9">
        <v>13.98</v>
      </c>
      <c r="K36" s="2"/>
      <c r="L36" s="2"/>
      <c r="M36" s="2"/>
      <c r="N36" s="7"/>
      <c r="O36" s="8"/>
      <c r="Q36" s="20" t="s">
        <v>32</v>
      </c>
      <c r="V36" s="10"/>
      <c r="W36" s="11"/>
      <c r="X36" s="12"/>
      <c r="Y36" s="10"/>
      <c r="Z36" s="12"/>
      <c r="AA36" s="10"/>
      <c r="AB36" s="13"/>
      <c r="AC36" s="14"/>
      <c r="AD36" s="10"/>
      <c r="AE36" s="10"/>
      <c r="AF36" s="14"/>
      <c r="AG36" s="10"/>
      <c r="AH36" s="10"/>
      <c r="AI36" s="15"/>
      <c r="AJ36" s="14"/>
    </row>
    <row r="37" spans="2:36">
      <c r="B37" s="17" t="s">
        <v>8</v>
      </c>
      <c r="C37" s="8">
        <v>43654</v>
      </c>
      <c r="D37" s="1" t="s">
        <v>71</v>
      </c>
      <c r="E37" s="2" t="s">
        <v>70</v>
      </c>
      <c r="F37" s="2">
        <v>286.8</v>
      </c>
      <c r="H37" s="9">
        <v>0</v>
      </c>
      <c r="I37" s="9"/>
      <c r="J37" s="9">
        <v>286.8</v>
      </c>
      <c r="K37" s="2"/>
      <c r="L37" s="2"/>
      <c r="M37" s="2"/>
      <c r="N37" s="7"/>
      <c r="O37" s="8"/>
      <c r="Q37" s="16" t="s">
        <v>43</v>
      </c>
      <c r="V37" s="10"/>
      <c r="W37" s="11"/>
      <c r="X37" s="12"/>
      <c r="Y37" s="10"/>
      <c r="Z37" s="12"/>
      <c r="AA37" s="10"/>
      <c r="AB37" s="13"/>
      <c r="AC37" s="14"/>
      <c r="AD37" s="10"/>
      <c r="AE37" s="10"/>
      <c r="AF37" s="14"/>
      <c r="AG37" s="10"/>
      <c r="AH37" s="10"/>
      <c r="AI37" s="15"/>
      <c r="AJ37" s="14"/>
    </row>
    <row r="38" spans="2:36">
      <c r="B38" s="17" t="s">
        <v>16</v>
      </c>
      <c r="C38" s="8">
        <v>43654</v>
      </c>
      <c r="D38" s="1" t="s">
        <v>69</v>
      </c>
      <c r="E38" s="2" t="s">
        <v>123</v>
      </c>
      <c r="F38" s="2">
        <v>9.5</v>
      </c>
      <c r="H38" s="9">
        <v>0</v>
      </c>
      <c r="I38" s="9"/>
      <c r="J38" s="9">
        <v>9.5</v>
      </c>
      <c r="K38" s="2"/>
      <c r="L38" s="2"/>
      <c r="M38" s="2"/>
      <c r="N38" s="7"/>
      <c r="O38" s="8"/>
      <c r="Q38" s="20" t="s">
        <v>32</v>
      </c>
      <c r="V38" s="10"/>
      <c r="W38" s="11"/>
      <c r="X38" s="12"/>
      <c r="Y38" s="10"/>
      <c r="Z38" s="12"/>
      <c r="AA38" s="10"/>
      <c r="AB38" s="13"/>
      <c r="AC38" s="14"/>
      <c r="AD38" s="10"/>
      <c r="AE38" s="10"/>
      <c r="AF38" s="14"/>
      <c r="AG38" s="10"/>
      <c r="AH38" s="10"/>
      <c r="AI38" s="15"/>
      <c r="AJ38" s="14"/>
    </row>
    <row r="39" spans="2:36">
      <c r="B39" s="17" t="s">
        <v>25</v>
      </c>
      <c r="C39" s="8">
        <v>43654</v>
      </c>
      <c r="D39" s="1" t="s">
        <v>45</v>
      </c>
      <c r="E39" s="2" t="s">
        <v>52</v>
      </c>
      <c r="F39" s="2">
        <v>8.11</v>
      </c>
      <c r="H39" s="9">
        <v>0.41</v>
      </c>
      <c r="I39" s="9"/>
      <c r="J39" s="9">
        <v>8.52</v>
      </c>
      <c r="K39" s="2"/>
      <c r="L39" s="2"/>
      <c r="M39" s="2"/>
      <c r="N39" s="7"/>
      <c r="O39" s="8"/>
      <c r="Q39" s="16" t="s">
        <v>37</v>
      </c>
      <c r="V39" s="10"/>
      <c r="W39" s="11"/>
      <c r="X39" s="12"/>
      <c r="Y39" s="10"/>
      <c r="Z39" s="12"/>
      <c r="AA39" s="10"/>
      <c r="AB39" s="13"/>
      <c r="AC39" s="14"/>
      <c r="AD39" s="10"/>
      <c r="AE39" s="10"/>
      <c r="AF39" s="14"/>
      <c r="AG39" s="10"/>
      <c r="AH39" s="10"/>
      <c r="AI39" s="15"/>
      <c r="AJ39" s="14"/>
    </row>
    <row r="40" spans="2:36">
      <c r="B40" s="17" t="s">
        <v>16</v>
      </c>
      <c r="C40" s="8">
        <v>43655</v>
      </c>
      <c r="D40" s="1" t="s">
        <v>68</v>
      </c>
      <c r="E40" s="2" t="s">
        <v>124</v>
      </c>
      <c r="F40" s="2">
        <v>69.09</v>
      </c>
      <c r="H40" s="9">
        <v>0</v>
      </c>
      <c r="I40" s="9"/>
      <c r="J40" s="9">
        <v>69.09</v>
      </c>
      <c r="K40" s="2"/>
      <c r="L40" s="2"/>
      <c r="M40" s="2"/>
      <c r="N40" s="7"/>
      <c r="O40" s="8"/>
      <c r="Q40" s="20" t="s">
        <v>32</v>
      </c>
      <c r="V40" s="10"/>
      <c r="W40" s="11"/>
      <c r="X40" s="12"/>
      <c r="Y40" s="10"/>
      <c r="Z40" s="12"/>
      <c r="AA40" s="10"/>
      <c r="AB40" s="13"/>
      <c r="AC40" s="14"/>
      <c r="AD40" s="10"/>
      <c r="AE40" s="10"/>
      <c r="AF40" s="14"/>
      <c r="AG40" s="10"/>
      <c r="AH40" s="10"/>
      <c r="AI40" s="15"/>
      <c r="AJ40" s="14"/>
    </row>
    <row r="41" spans="2:36">
      <c r="B41" s="17" t="s">
        <v>22</v>
      </c>
      <c r="C41" s="8">
        <v>43655</v>
      </c>
      <c r="D41" s="1" t="s">
        <v>67</v>
      </c>
      <c r="E41" s="2" t="s">
        <v>66</v>
      </c>
      <c r="F41" s="2">
        <v>98.94</v>
      </c>
      <c r="H41" s="9">
        <v>19.79</v>
      </c>
      <c r="I41" s="9"/>
      <c r="J41" s="9">
        <v>118.72999999999999</v>
      </c>
      <c r="K41" s="2"/>
      <c r="L41" s="2"/>
      <c r="M41" s="2"/>
      <c r="N41" s="7"/>
      <c r="O41" s="8"/>
      <c r="Q41" s="16" t="s">
        <v>35</v>
      </c>
      <c r="V41" s="10"/>
      <c r="W41" s="11"/>
      <c r="X41" s="12"/>
      <c r="Y41" s="10"/>
      <c r="Z41" s="12"/>
      <c r="AA41" s="10"/>
      <c r="AB41" s="13"/>
      <c r="AC41" s="14"/>
      <c r="AD41" s="10"/>
      <c r="AE41" s="10"/>
      <c r="AF41" s="14"/>
      <c r="AG41" s="10"/>
      <c r="AH41" s="10"/>
      <c r="AI41" s="15"/>
      <c r="AJ41" s="14"/>
    </row>
    <row r="42" spans="2:36">
      <c r="B42" s="17" t="s">
        <v>13</v>
      </c>
      <c r="C42" s="8">
        <v>43655</v>
      </c>
      <c r="D42" s="1" t="s">
        <v>65</v>
      </c>
      <c r="E42" s="2" t="s">
        <v>44</v>
      </c>
      <c r="F42" s="2">
        <v>2.6399999999999997</v>
      </c>
      <c r="H42" s="9">
        <v>0</v>
      </c>
      <c r="I42" s="9"/>
      <c r="J42" s="9">
        <v>2.6399999999999997</v>
      </c>
      <c r="K42" s="2"/>
      <c r="L42" s="2"/>
      <c r="M42" s="2"/>
      <c r="N42" s="7"/>
      <c r="O42" s="8"/>
      <c r="Q42" s="16" t="s">
        <v>39</v>
      </c>
      <c r="V42" s="10"/>
      <c r="W42" s="11"/>
      <c r="X42" s="12"/>
      <c r="Y42" s="10"/>
      <c r="Z42" s="12"/>
      <c r="AA42" s="10"/>
      <c r="AB42" s="13"/>
      <c r="AC42" s="14"/>
      <c r="AD42" s="10"/>
      <c r="AE42" s="10"/>
      <c r="AF42" s="14"/>
      <c r="AG42" s="10"/>
      <c r="AH42" s="10"/>
      <c r="AI42" s="15"/>
      <c r="AJ42" s="14"/>
    </row>
    <row r="43" spans="2:36">
      <c r="B43" s="17" t="s">
        <v>22</v>
      </c>
      <c r="C43" s="8">
        <v>43655</v>
      </c>
      <c r="D43" s="1" t="s">
        <v>64</v>
      </c>
      <c r="E43" s="2" t="s">
        <v>63</v>
      </c>
      <c r="F43" s="2">
        <v>19.05</v>
      </c>
      <c r="H43" s="9">
        <v>3.81</v>
      </c>
      <c r="I43" s="9"/>
      <c r="J43" s="9">
        <v>22.86</v>
      </c>
      <c r="K43" s="2"/>
      <c r="L43" s="2"/>
      <c r="M43" s="2"/>
      <c r="N43" s="7"/>
      <c r="O43" s="8"/>
      <c r="Q43" s="16" t="s">
        <v>35</v>
      </c>
      <c r="V43" s="10"/>
      <c r="W43" s="11"/>
      <c r="X43" s="12"/>
      <c r="Y43" s="10"/>
      <c r="Z43" s="12"/>
      <c r="AA43" s="10"/>
      <c r="AB43" s="13"/>
      <c r="AC43" s="14"/>
      <c r="AD43" s="10"/>
      <c r="AE43" s="10"/>
      <c r="AF43" s="14"/>
      <c r="AG43" s="10"/>
      <c r="AH43" s="10"/>
      <c r="AI43" s="15"/>
      <c r="AJ43" s="14"/>
    </row>
    <row r="44" spans="2:36">
      <c r="B44" s="17" t="s">
        <v>26</v>
      </c>
      <c r="C44" s="8">
        <v>43655</v>
      </c>
      <c r="D44" s="1" t="s">
        <v>48</v>
      </c>
      <c r="E44" s="2" t="s">
        <v>89</v>
      </c>
      <c r="F44" s="2">
        <v>5.5</v>
      </c>
      <c r="H44" s="9">
        <v>0</v>
      </c>
      <c r="I44" s="9"/>
      <c r="J44" s="9">
        <v>5.5</v>
      </c>
      <c r="K44" s="2"/>
      <c r="L44" s="2"/>
      <c r="M44" s="2"/>
      <c r="N44" s="7"/>
      <c r="O44" s="8"/>
      <c r="Q44" s="16" t="s">
        <v>40</v>
      </c>
      <c r="V44" s="10"/>
      <c r="W44" s="11"/>
      <c r="X44" s="12"/>
      <c r="Y44" s="10"/>
      <c r="Z44" s="12"/>
      <c r="AA44" s="10"/>
      <c r="AB44" s="13"/>
      <c r="AC44" s="14"/>
      <c r="AD44" s="10"/>
      <c r="AE44" s="10"/>
      <c r="AF44" s="14"/>
      <c r="AG44" s="10"/>
      <c r="AH44" s="10"/>
      <c r="AI44" s="15"/>
      <c r="AJ44" s="14"/>
    </row>
    <row r="45" spans="2:36">
      <c r="B45" s="17" t="s">
        <v>91</v>
      </c>
      <c r="C45" s="8">
        <v>43655</v>
      </c>
      <c r="D45" s="1" t="s">
        <v>90</v>
      </c>
      <c r="E45" s="2" t="s">
        <v>120</v>
      </c>
      <c r="F45" s="2">
        <v>86</v>
      </c>
      <c r="H45" s="9">
        <v>0</v>
      </c>
      <c r="I45" s="9"/>
      <c r="J45" s="9">
        <v>86</v>
      </c>
      <c r="K45" s="2"/>
      <c r="L45" s="2"/>
      <c r="M45" s="2"/>
      <c r="N45" s="7"/>
      <c r="O45" s="8"/>
      <c r="Q45" s="16" t="s">
        <v>29</v>
      </c>
      <c r="V45" s="10"/>
      <c r="W45" s="11"/>
      <c r="X45" s="12"/>
      <c r="Y45" s="10"/>
      <c r="Z45" s="12"/>
      <c r="AA45" s="10"/>
      <c r="AB45" s="13"/>
      <c r="AC45" s="14"/>
      <c r="AD45" s="10"/>
      <c r="AE45" s="10"/>
      <c r="AF45" s="14"/>
      <c r="AG45" s="10"/>
      <c r="AH45" s="10"/>
      <c r="AI45" s="15"/>
      <c r="AJ45" s="14"/>
    </row>
    <row r="46" spans="2:36">
      <c r="B46" s="17" t="s">
        <v>91</v>
      </c>
      <c r="C46" s="8">
        <v>43655</v>
      </c>
      <c r="D46" s="1" t="s">
        <v>90</v>
      </c>
      <c r="E46" s="2" t="s">
        <v>120</v>
      </c>
      <c r="F46" s="2">
        <v>44</v>
      </c>
      <c r="H46" s="9">
        <v>0</v>
      </c>
      <c r="I46" s="9"/>
      <c r="J46" s="9">
        <v>44</v>
      </c>
      <c r="K46" s="2"/>
      <c r="L46" s="2"/>
      <c r="M46" s="2"/>
      <c r="N46" s="7"/>
      <c r="O46" s="8"/>
      <c r="Q46" s="16" t="s">
        <v>29</v>
      </c>
      <c r="V46" s="10"/>
      <c r="W46" s="11"/>
      <c r="X46" s="12"/>
      <c r="Y46" s="10"/>
      <c r="Z46" s="12"/>
      <c r="AA46" s="10"/>
      <c r="AB46" s="13"/>
      <c r="AC46" s="14"/>
      <c r="AD46" s="10"/>
      <c r="AE46" s="10"/>
      <c r="AF46" s="14"/>
      <c r="AG46" s="10"/>
      <c r="AH46" s="10"/>
      <c r="AI46" s="15"/>
      <c r="AJ46" s="14"/>
    </row>
    <row r="47" spans="2:36">
      <c r="B47" s="17" t="s">
        <v>16</v>
      </c>
      <c r="C47" s="8">
        <v>43661</v>
      </c>
      <c r="D47" s="1" t="s">
        <v>99</v>
      </c>
      <c r="E47" s="2" t="s">
        <v>98</v>
      </c>
      <c r="F47" s="2">
        <v>406.25</v>
      </c>
      <c r="H47" s="9">
        <v>81.25</v>
      </c>
      <c r="I47" s="9"/>
      <c r="J47" s="9">
        <v>487.5</v>
      </c>
      <c r="K47" s="2"/>
      <c r="L47" s="2"/>
      <c r="M47" s="2"/>
      <c r="N47" s="7"/>
      <c r="O47" s="8"/>
      <c r="Q47" s="20" t="s">
        <v>32</v>
      </c>
      <c r="V47" s="10"/>
      <c r="W47" s="11"/>
      <c r="X47" s="12"/>
      <c r="Y47" s="10"/>
      <c r="Z47" s="12"/>
      <c r="AA47" s="10"/>
      <c r="AB47" s="13"/>
      <c r="AC47" s="14"/>
      <c r="AD47" s="10"/>
      <c r="AE47" s="10"/>
      <c r="AF47" s="14"/>
      <c r="AG47" s="10"/>
      <c r="AH47" s="10"/>
      <c r="AI47" s="15"/>
      <c r="AJ47" s="14"/>
    </row>
    <row r="48" spans="2:36">
      <c r="B48" s="17" t="s">
        <v>20</v>
      </c>
      <c r="C48" s="8">
        <v>43661</v>
      </c>
      <c r="D48" s="1" t="s">
        <v>97</v>
      </c>
      <c r="E48" s="2" t="s">
        <v>96</v>
      </c>
      <c r="F48" s="2">
        <v>20</v>
      </c>
      <c r="H48" s="9">
        <v>0</v>
      </c>
      <c r="I48" s="9"/>
      <c r="J48" s="9">
        <v>20</v>
      </c>
      <c r="K48" s="2"/>
      <c r="L48" s="2"/>
      <c r="M48" s="2"/>
      <c r="N48" s="7"/>
      <c r="O48" s="8"/>
      <c r="Q48" s="20" t="s">
        <v>33</v>
      </c>
      <c r="V48" s="10"/>
      <c r="W48" s="11"/>
      <c r="X48" s="12"/>
      <c r="Y48" s="10"/>
      <c r="Z48" s="12"/>
      <c r="AA48" s="10"/>
      <c r="AB48" s="13"/>
      <c r="AC48" s="14"/>
      <c r="AD48" s="10"/>
      <c r="AE48" s="10"/>
      <c r="AF48" s="14"/>
      <c r="AG48" s="10"/>
      <c r="AH48" s="10"/>
      <c r="AI48" s="15"/>
      <c r="AJ48" s="14"/>
    </row>
    <row r="49" spans="2:36">
      <c r="B49" s="17" t="s">
        <v>16</v>
      </c>
      <c r="C49" s="8">
        <v>43661</v>
      </c>
      <c r="D49" s="1" t="s">
        <v>95</v>
      </c>
      <c r="E49" s="2" t="s">
        <v>94</v>
      </c>
      <c r="F49" s="2">
        <v>115.5</v>
      </c>
      <c r="H49" s="9">
        <v>23.1</v>
      </c>
      <c r="I49" s="9"/>
      <c r="J49" s="9">
        <v>138.6</v>
      </c>
      <c r="K49" s="2"/>
      <c r="L49" s="2"/>
      <c r="M49" s="2"/>
      <c r="N49" s="7"/>
      <c r="O49" s="8"/>
      <c r="Q49" s="20" t="s">
        <v>32</v>
      </c>
      <c r="V49" s="10"/>
      <c r="W49" s="11"/>
      <c r="X49" s="12"/>
      <c r="Y49" s="10"/>
      <c r="Z49" s="12"/>
      <c r="AA49" s="10"/>
      <c r="AB49" s="13"/>
      <c r="AC49" s="14"/>
      <c r="AD49" s="10"/>
      <c r="AE49" s="10"/>
      <c r="AF49" s="14"/>
      <c r="AG49" s="10"/>
      <c r="AH49" s="10"/>
      <c r="AI49" s="15"/>
      <c r="AJ49" s="14"/>
    </row>
    <row r="50" spans="2:36">
      <c r="B50" s="17" t="s">
        <v>16</v>
      </c>
      <c r="C50" s="8">
        <v>43661</v>
      </c>
      <c r="D50" s="1" t="s">
        <v>93</v>
      </c>
      <c r="E50" s="2" t="s">
        <v>92</v>
      </c>
      <c r="F50" s="2">
        <v>140</v>
      </c>
      <c r="H50" s="9">
        <v>28</v>
      </c>
      <c r="I50" s="9"/>
      <c r="J50" s="9">
        <v>168</v>
      </c>
      <c r="K50" s="2"/>
      <c r="L50" s="2"/>
      <c r="M50" s="2"/>
      <c r="N50" s="7"/>
      <c r="O50" s="8"/>
      <c r="Q50" s="20" t="s">
        <v>32</v>
      </c>
      <c r="V50" s="10"/>
      <c r="W50" s="11"/>
      <c r="X50" s="12"/>
      <c r="Y50" s="10"/>
      <c r="Z50" s="12"/>
      <c r="AA50" s="10"/>
      <c r="AB50" s="13"/>
      <c r="AC50" s="14"/>
      <c r="AD50" s="10"/>
      <c r="AE50" s="10"/>
      <c r="AF50" s="14"/>
      <c r="AG50" s="10"/>
      <c r="AH50" s="10"/>
      <c r="AI50" s="15"/>
      <c r="AJ50" s="14"/>
    </row>
    <row r="51" spans="2:36">
      <c r="B51" s="17" t="s">
        <v>22</v>
      </c>
      <c r="C51" s="8">
        <v>43661</v>
      </c>
      <c r="D51" s="1" t="s">
        <v>62</v>
      </c>
      <c r="E51" s="2" t="s">
        <v>61</v>
      </c>
      <c r="F51" s="2">
        <v>30</v>
      </c>
      <c r="H51" s="9">
        <v>0</v>
      </c>
      <c r="I51" s="9"/>
      <c r="J51" s="9">
        <v>30</v>
      </c>
      <c r="K51" s="2"/>
      <c r="L51" s="2"/>
      <c r="M51" s="2"/>
      <c r="N51" s="7"/>
      <c r="O51" s="8"/>
      <c r="Q51" s="16" t="s">
        <v>35</v>
      </c>
      <c r="V51" s="10"/>
      <c r="W51" s="11"/>
      <c r="X51" s="12"/>
      <c r="Y51" s="10"/>
      <c r="Z51" s="12"/>
      <c r="AA51" s="10"/>
      <c r="AB51" s="13"/>
      <c r="AC51" s="14"/>
      <c r="AD51" s="10"/>
      <c r="AE51" s="10"/>
      <c r="AF51" s="14"/>
      <c r="AG51" s="10"/>
      <c r="AH51" s="10"/>
      <c r="AI51" s="15"/>
      <c r="AJ51" s="14"/>
    </row>
    <row r="52" spans="2:36">
      <c r="B52" s="17" t="s">
        <v>10</v>
      </c>
      <c r="C52" s="8">
        <v>43664</v>
      </c>
      <c r="D52" s="1" t="s">
        <v>60</v>
      </c>
      <c r="E52" s="2" t="s">
        <v>59</v>
      </c>
      <c r="F52" s="2">
        <v>351.06</v>
      </c>
      <c r="H52" s="9">
        <v>0</v>
      </c>
      <c r="I52" s="9"/>
      <c r="J52" s="9">
        <v>351.06</v>
      </c>
      <c r="K52" s="2"/>
      <c r="L52" s="2"/>
      <c r="M52" s="2"/>
      <c r="N52" s="7"/>
      <c r="O52" s="8"/>
      <c r="Q52" s="16" t="s">
        <v>23</v>
      </c>
      <c r="V52" s="10"/>
      <c r="W52" s="11"/>
      <c r="X52" s="12"/>
      <c r="Y52" s="10"/>
      <c r="Z52" s="12"/>
      <c r="AA52" s="10"/>
      <c r="AB52" s="13"/>
      <c r="AC52" s="14"/>
      <c r="AD52" s="10"/>
      <c r="AE52" s="10"/>
      <c r="AF52" s="14"/>
      <c r="AG52" s="10"/>
      <c r="AH52" s="10"/>
      <c r="AI52" s="15"/>
      <c r="AJ52" s="14"/>
    </row>
    <row r="53" spans="2:36">
      <c r="B53" s="17" t="s">
        <v>15</v>
      </c>
      <c r="C53" s="8">
        <v>43665</v>
      </c>
      <c r="D53" s="1" t="s">
        <v>45</v>
      </c>
      <c r="E53" s="2" t="s">
        <v>119</v>
      </c>
      <c r="F53" s="2">
        <v>2828.05</v>
      </c>
      <c r="H53" s="9">
        <v>0</v>
      </c>
      <c r="I53" s="9"/>
      <c r="J53" s="9">
        <v>2828.05</v>
      </c>
      <c r="K53" s="2"/>
      <c r="L53" s="2"/>
      <c r="M53" s="2"/>
      <c r="N53" s="7"/>
      <c r="O53" s="8"/>
      <c r="Q53" s="16" t="s">
        <v>29</v>
      </c>
      <c r="V53" s="10"/>
      <c r="W53" s="11"/>
      <c r="X53" s="12"/>
      <c r="Y53" s="10"/>
      <c r="Z53" s="12"/>
      <c r="AA53" s="10"/>
      <c r="AB53" s="13"/>
      <c r="AC53" s="14"/>
      <c r="AD53" s="10"/>
      <c r="AE53" s="10"/>
      <c r="AF53" s="14"/>
      <c r="AG53" s="10"/>
      <c r="AH53" s="10"/>
      <c r="AI53" s="15"/>
      <c r="AJ53" s="14"/>
    </row>
    <row r="54" spans="2:36">
      <c r="B54" s="17" t="s">
        <v>15</v>
      </c>
      <c r="C54" s="8">
        <v>43665</v>
      </c>
      <c r="D54" s="1" t="s">
        <v>45</v>
      </c>
      <c r="E54" s="2" t="s">
        <v>50</v>
      </c>
      <c r="F54" s="2">
        <v>4271.46</v>
      </c>
      <c r="H54" s="9">
        <v>0</v>
      </c>
      <c r="I54" s="9"/>
      <c r="J54" s="9">
        <v>4271.46</v>
      </c>
      <c r="K54" s="2"/>
      <c r="L54" s="2"/>
      <c r="M54" s="2"/>
      <c r="N54" s="7"/>
      <c r="O54" s="8"/>
      <c r="Q54" s="16" t="s">
        <v>29</v>
      </c>
      <c r="V54" s="10"/>
      <c r="W54" s="11"/>
      <c r="X54" s="12"/>
      <c r="Y54" s="10"/>
      <c r="Z54" s="12"/>
      <c r="AA54" s="10"/>
      <c r="AB54" s="13"/>
      <c r="AC54" s="14"/>
      <c r="AD54" s="10"/>
      <c r="AE54" s="10"/>
      <c r="AF54" s="14"/>
      <c r="AG54" s="10"/>
      <c r="AH54" s="10"/>
      <c r="AI54" s="15"/>
      <c r="AJ54" s="14"/>
    </row>
    <row r="55" spans="2:36">
      <c r="B55" s="17" t="s">
        <v>10</v>
      </c>
      <c r="C55" s="8">
        <v>43666</v>
      </c>
      <c r="D55" s="1" t="s">
        <v>58</v>
      </c>
      <c r="E55" s="2" t="s">
        <v>57</v>
      </c>
      <c r="F55" s="2">
        <v>15.169999999999998</v>
      </c>
      <c r="H55" s="9">
        <v>0</v>
      </c>
      <c r="I55" s="9"/>
      <c r="J55" s="9">
        <v>15.169999999999998</v>
      </c>
      <c r="K55" s="2"/>
      <c r="L55" s="2"/>
      <c r="M55" s="2"/>
      <c r="N55" s="7"/>
      <c r="O55" s="8"/>
      <c r="Q55" s="16" t="s">
        <v>23</v>
      </c>
      <c r="V55" s="10"/>
      <c r="W55" s="11"/>
      <c r="X55" s="12"/>
      <c r="Y55" s="10"/>
      <c r="Z55" s="12"/>
      <c r="AA55" s="10"/>
      <c r="AB55" s="13"/>
      <c r="AC55" s="14"/>
      <c r="AD55" s="10"/>
      <c r="AE55" s="10"/>
      <c r="AF55" s="14"/>
      <c r="AG55" s="10"/>
      <c r="AH55" s="10"/>
      <c r="AI55" s="15"/>
      <c r="AJ55" s="14"/>
    </row>
    <row r="56" spans="2:36">
      <c r="B56" s="17" t="s">
        <v>15</v>
      </c>
      <c r="C56" s="8">
        <v>43672</v>
      </c>
      <c r="D56" s="1" t="s">
        <v>45</v>
      </c>
      <c r="E56" s="2" t="s">
        <v>51</v>
      </c>
      <c r="F56" s="2">
        <v>10210.6</v>
      </c>
      <c r="H56" s="9">
        <v>0</v>
      </c>
      <c r="I56" s="9"/>
      <c r="J56" s="9">
        <v>10210.6</v>
      </c>
      <c r="K56" s="2"/>
      <c r="L56" s="2"/>
      <c r="M56" s="2"/>
      <c r="N56" s="7"/>
      <c r="O56" s="8"/>
      <c r="Q56" s="16" t="s">
        <v>29</v>
      </c>
      <c r="V56" s="10"/>
      <c r="W56" s="11"/>
      <c r="X56" s="12"/>
      <c r="Y56" s="10"/>
      <c r="Z56" s="12"/>
      <c r="AA56" s="10"/>
      <c r="AB56" s="13"/>
      <c r="AC56" s="14"/>
      <c r="AD56" s="10"/>
      <c r="AE56" s="10"/>
      <c r="AF56" s="14"/>
      <c r="AG56" s="10"/>
      <c r="AH56" s="10"/>
      <c r="AI56" s="15"/>
      <c r="AJ56" s="14"/>
    </row>
    <row r="57" spans="2:36">
      <c r="B57" s="17" t="s">
        <v>10</v>
      </c>
      <c r="C57" s="8">
        <v>43672</v>
      </c>
      <c r="D57" s="1" t="s">
        <v>45</v>
      </c>
      <c r="E57" s="2" t="s">
        <v>46</v>
      </c>
      <c r="F57" s="2">
        <v>159.14000000000001</v>
      </c>
      <c r="H57" s="9">
        <v>31.830000000000002</v>
      </c>
      <c r="I57" s="9"/>
      <c r="J57" s="9">
        <v>190.97000000000003</v>
      </c>
      <c r="K57" s="2"/>
      <c r="L57" s="2"/>
      <c r="M57" s="2"/>
      <c r="N57" s="7"/>
      <c r="O57" s="8"/>
      <c r="Q57" s="16" t="s">
        <v>23</v>
      </c>
      <c r="V57" s="10"/>
      <c r="W57" s="11"/>
      <c r="X57" s="12"/>
      <c r="Y57" s="10"/>
      <c r="Z57" s="12"/>
      <c r="AA57" s="10"/>
      <c r="AB57" s="13"/>
      <c r="AC57" s="14"/>
      <c r="AD57" s="10"/>
      <c r="AE57" s="10"/>
      <c r="AF57" s="14"/>
      <c r="AG57" s="10"/>
      <c r="AH57" s="10"/>
      <c r="AI57" s="15"/>
      <c r="AJ57" s="14"/>
    </row>
    <row r="58" spans="2:36">
      <c r="B58" s="17" t="s">
        <v>16</v>
      </c>
      <c r="C58" s="8">
        <v>43675</v>
      </c>
      <c r="D58" s="1" t="s">
        <v>88</v>
      </c>
      <c r="E58" s="2" t="s">
        <v>121</v>
      </c>
      <c r="F58" s="2">
        <v>130</v>
      </c>
      <c r="H58" s="9">
        <v>0</v>
      </c>
      <c r="I58" s="9"/>
      <c r="J58" s="9">
        <v>130</v>
      </c>
      <c r="K58" s="2"/>
      <c r="L58" s="2"/>
      <c r="M58" s="2"/>
      <c r="N58" s="7"/>
      <c r="O58" s="8"/>
      <c r="Q58" s="20" t="s">
        <v>32</v>
      </c>
      <c r="V58" s="10"/>
      <c r="W58" s="11"/>
      <c r="X58" s="12"/>
      <c r="Y58" s="10"/>
      <c r="Z58" s="12"/>
      <c r="AA58" s="10"/>
      <c r="AB58" s="13"/>
      <c r="AC58" s="14"/>
      <c r="AD58" s="10"/>
      <c r="AE58" s="10"/>
      <c r="AF58" s="14"/>
      <c r="AG58" s="10"/>
      <c r="AH58" s="10"/>
      <c r="AI58" s="15"/>
      <c r="AJ58" s="14"/>
    </row>
    <row r="59" spans="2:36">
      <c r="B59" s="17" t="s">
        <v>13</v>
      </c>
      <c r="C59" s="8">
        <v>43675</v>
      </c>
      <c r="D59" s="1" t="s">
        <v>87</v>
      </c>
      <c r="E59" s="2" t="s">
        <v>47</v>
      </c>
      <c r="F59" s="2">
        <v>36.4</v>
      </c>
      <c r="H59" s="9">
        <v>7.2799999999999994</v>
      </c>
      <c r="I59" s="9"/>
      <c r="J59" s="9">
        <v>43.68</v>
      </c>
      <c r="K59" s="2"/>
      <c r="L59" s="2"/>
      <c r="M59" s="2"/>
      <c r="N59" s="7"/>
      <c r="O59" s="8"/>
      <c r="Q59" s="16" t="s">
        <v>39</v>
      </c>
      <c r="V59" s="10"/>
      <c r="W59" s="11"/>
      <c r="X59" s="12"/>
      <c r="Y59" s="10"/>
      <c r="Z59" s="12"/>
      <c r="AA59" s="10"/>
      <c r="AB59" s="13"/>
      <c r="AC59" s="14"/>
      <c r="AD59" s="10"/>
      <c r="AE59" s="10"/>
      <c r="AF59" s="14"/>
      <c r="AG59" s="10"/>
      <c r="AH59" s="10"/>
      <c r="AI59" s="15"/>
      <c r="AJ59" s="14"/>
    </row>
    <row r="60" spans="2:36">
      <c r="B60" s="17" t="s">
        <v>10</v>
      </c>
      <c r="C60" s="8">
        <v>43675</v>
      </c>
      <c r="D60" s="1" t="s">
        <v>86</v>
      </c>
      <c r="E60" s="2" t="s">
        <v>85</v>
      </c>
      <c r="F60" s="2">
        <v>48.75</v>
      </c>
      <c r="H60" s="9">
        <v>9.75</v>
      </c>
      <c r="I60" s="9"/>
      <c r="J60" s="9">
        <v>58.5</v>
      </c>
      <c r="K60" s="2"/>
      <c r="L60" s="2"/>
      <c r="M60" s="2"/>
      <c r="N60" s="7"/>
      <c r="O60" s="8"/>
      <c r="Q60" s="16" t="s">
        <v>23</v>
      </c>
      <c r="V60" s="10"/>
      <c r="W60" s="11"/>
      <c r="X60" s="12"/>
      <c r="Y60" s="10"/>
      <c r="Z60" s="12"/>
      <c r="AA60" s="10"/>
      <c r="AB60" s="13"/>
      <c r="AC60" s="14"/>
      <c r="AD60" s="10"/>
      <c r="AE60" s="10"/>
      <c r="AF60" s="14"/>
      <c r="AG60" s="10"/>
      <c r="AH60" s="10"/>
      <c r="AI60" s="15"/>
      <c r="AJ60" s="14"/>
    </row>
    <row r="61" spans="2:36">
      <c r="B61" s="17" t="s">
        <v>10</v>
      </c>
      <c r="C61" s="8">
        <v>43675</v>
      </c>
      <c r="D61" s="1" t="s">
        <v>84</v>
      </c>
      <c r="E61" s="2" t="s">
        <v>83</v>
      </c>
      <c r="F61" s="2">
        <v>87.25</v>
      </c>
      <c r="H61" s="9">
        <v>17.45</v>
      </c>
      <c r="I61" s="9"/>
      <c r="J61" s="9">
        <v>104.7</v>
      </c>
      <c r="K61" s="2"/>
      <c r="L61" s="2"/>
      <c r="M61" s="2"/>
      <c r="N61" s="7"/>
      <c r="O61" s="8"/>
      <c r="Q61" s="16" t="s">
        <v>23</v>
      </c>
      <c r="V61" s="10"/>
      <c r="W61" s="11"/>
      <c r="X61" s="12"/>
      <c r="Y61" s="10"/>
      <c r="Z61" s="12"/>
      <c r="AA61" s="10"/>
      <c r="AB61" s="13"/>
      <c r="AC61" s="14"/>
      <c r="AD61" s="10"/>
      <c r="AE61" s="10"/>
      <c r="AF61" s="14"/>
      <c r="AG61" s="10"/>
      <c r="AH61" s="10"/>
      <c r="AI61" s="15"/>
      <c r="AJ61" s="14"/>
    </row>
    <row r="62" spans="2:36">
      <c r="B62" s="17" t="s">
        <v>16</v>
      </c>
      <c r="C62" s="8">
        <v>43675</v>
      </c>
      <c r="D62" s="1" t="s">
        <v>54</v>
      </c>
      <c r="E62" s="2" t="s">
        <v>125</v>
      </c>
      <c r="F62" s="2">
        <v>20</v>
      </c>
      <c r="H62" s="9">
        <v>0</v>
      </c>
      <c r="I62" s="9"/>
      <c r="J62" s="9">
        <v>20</v>
      </c>
      <c r="K62" s="2"/>
      <c r="L62" s="2"/>
      <c r="M62" s="2"/>
      <c r="N62" s="7"/>
      <c r="O62" s="8"/>
      <c r="Q62" s="20" t="s">
        <v>32</v>
      </c>
      <c r="V62" s="10"/>
      <c r="W62" s="11"/>
      <c r="X62" s="12"/>
      <c r="Y62" s="10"/>
      <c r="Z62" s="12"/>
      <c r="AA62" s="10"/>
      <c r="AB62" s="13"/>
      <c r="AC62" s="14"/>
      <c r="AD62" s="10"/>
      <c r="AE62" s="10"/>
      <c r="AF62" s="14"/>
      <c r="AG62" s="10"/>
      <c r="AH62" s="10"/>
      <c r="AI62" s="15"/>
      <c r="AJ62" s="14"/>
    </row>
    <row r="63" spans="2:36">
      <c r="B63" s="17" t="s">
        <v>16</v>
      </c>
      <c r="C63" s="8">
        <v>43677</v>
      </c>
      <c r="D63" s="1" t="s">
        <v>53</v>
      </c>
      <c r="E63" s="2" t="s">
        <v>122</v>
      </c>
      <c r="F63" s="2">
        <v>12.9</v>
      </c>
      <c r="H63" s="9">
        <v>0</v>
      </c>
      <c r="I63" s="9"/>
      <c r="J63" s="9">
        <v>12.9</v>
      </c>
      <c r="K63" s="2"/>
      <c r="L63" s="2"/>
      <c r="M63" s="2"/>
      <c r="N63" s="7"/>
      <c r="O63" s="8"/>
      <c r="Q63" s="20" t="s">
        <v>32</v>
      </c>
      <c r="V63" s="10"/>
      <c r="W63" s="11"/>
      <c r="X63" s="12"/>
      <c r="Y63" s="10"/>
      <c r="Z63" s="12"/>
      <c r="AA63" s="10"/>
      <c r="AB63" s="13"/>
      <c r="AC63" s="14"/>
      <c r="AD63" s="10"/>
      <c r="AE63" s="10"/>
      <c r="AF63" s="14"/>
      <c r="AG63" s="10"/>
      <c r="AH63" s="10"/>
      <c r="AI63" s="15"/>
      <c r="AJ63" s="14"/>
    </row>
    <row r="64" spans="2:36">
      <c r="K64" s="2"/>
    </row>
    <row r="65" spans="5:17" s="4" customFormat="1" ht="15" thickBot="1">
      <c r="E65" s="4" t="s">
        <v>17</v>
      </c>
      <c r="F65" s="5">
        <f>SUM(F16:F64)</f>
        <v>29179.96</v>
      </c>
      <c r="G65" s="6"/>
      <c r="H65" s="5">
        <f>SUM(H16:H64)</f>
        <v>2014.5</v>
      </c>
      <c r="I65" s="6"/>
      <c r="J65" s="5">
        <f>SUM(J16:J64)</f>
        <v>31194.460000000003</v>
      </c>
      <c r="Q65" s="1"/>
    </row>
    <row r="66" spans="5:17" ht="15" thickTop="1"/>
  </sheetData>
  <sortState xmlns:xlrd2="http://schemas.microsoft.com/office/spreadsheetml/2017/richdata2" ref="A16:AJ63">
    <sortCondition ref="C16:C63"/>
    <sortCondition ref="D16:D63"/>
  </sortState>
  <mergeCells count="1">
    <mergeCell ref="B11:Q11"/>
  </mergeCells>
  <printOptions horizontalCentered="1"/>
  <pageMargins left="0.62992125984251968" right="0.47244094488188981" top="0.74803149606299213" bottom="0.35433070866141736" header="0.31496062992125984" footer="0.31496062992125984"/>
  <pageSetup paperSize="9" scale="61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July Payments</vt:lpstr>
      <vt:lpstr>'July Payments'!Print_Area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Jack Jones</cp:lastModifiedBy>
  <cp:lastPrinted>2019-06-05T10:22:51Z</cp:lastPrinted>
  <dcterms:created xsi:type="dcterms:W3CDTF">2018-12-03T12:08:59Z</dcterms:created>
  <dcterms:modified xsi:type="dcterms:W3CDTF">2019-08-06T14:32:25Z</dcterms:modified>
</cp:coreProperties>
</file>