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F033FD17-459B-459D-B27A-D3129D76DCE4}" xr6:coauthVersionLast="45" xr6:coauthVersionMax="45" xr10:uidLastSave="{00000000-0000-0000-0000-000000000000}"/>
  <bookViews>
    <workbookView xWindow="-120" yWindow="-120" windowWidth="20730" windowHeight="11160" xr2:uid="{26DB8A6D-29C7-4E37-93A9-D8201284868F}"/>
  </bookViews>
  <sheets>
    <sheet name="April Payments" sheetId="1" r:id="rId1"/>
  </sheets>
  <definedNames>
    <definedName name="_xlnm.Print_Area" localSheetId="0">'April Payments'!$C$1:$Q$43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H42" i="1"/>
  <c r="F42" i="1"/>
</calcChain>
</file>

<file path=xl/sharedStrings.xml><?xml version="1.0" encoding="utf-8"?>
<sst xmlns="http://schemas.openxmlformats.org/spreadsheetml/2006/main" count="116" uniqueCount="87">
  <si>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</si>
  <si>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</si>
  <si>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</si>
  <si>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</si>
  <si>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</si>
  <si>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</si>
  <si>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</si>
  <si>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</si>
  <si>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</si>
  <si>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</si>
  <si>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</si>
  <si>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</si>
  <si>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</si>
  <si>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</si>
  <si>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6000</t>
  </si>
  <si>
    <t>Town Projects</t>
  </si>
  <si>
    <t>7030</t>
  </si>
  <si>
    <t>7400</t>
  </si>
  <si>
    <t>IT</t>
  </si>
  <si>
    <t>7625</t>
  </si>
  <si>
    <t>Devolved Services - Bandstand</t>
  </si>
  <si>
    <t>British Gas - Electricity, Bandstand</t>
  </si>
  <si>
    <t>7800</t>
  </si>
  <si>
    <t>Other Overheads - Printing, Postage &amp; Stationery</t>
  </si>
  <si>
    <t>7840</t>
  </si>
  <si>
    <t>HSBC - Bank charges</t>
  </si>
  <si>
    <t>Other Overheads - Bank Charges &amp; Interest</t>
  </si>
  <si>
    <t>7870</t>
  </si>
  <si>
    <t>Other Overheads - Subscriptions</t>
  </si>
  <si>
    <t>Other Overheads - Audit Fees</t>
  </si>
  <si>
    <t>7820</t>
  </si>
  <si>
    <t>Corporate Communications - Signage, Etc</t>
  </si>
  <si>
    <t>7540</t>
  </si>
  <si>
    <t>Corporate Communications - Website</t>
  </si>
  <si>
    <t>7510</t>
  </si>
  <si>
    <t>Civic Functions - Civic Regalia</t>
  </si>
  <si>
    <t>7220</t>
  </si>
  <si>
    <t>Accommodation - Service Charges</t>
  </si>
  <si>
    <t>7120</t>
  </si>
  <si>
    <t>Staffing - Training &amp; Expenses</t>
  </si>
  <si>
    <t>Staffing - Salaries</t>
  </si>
  <si>
    <t>7661</t>
  </si>
  <si>
    <t>New Star Networks - Broadband</t>
  </si>
  <si>
    <t>Payments Schedule
April 2020</t>
  </si>
  <si>
    <t>Adobe Acropro - Subscription</t>
  </si>
  <si>
    <t>HMRC - Tax &amp; NI, March 2020</t>
  </si>
  <si>
    <t>Salvation Army - Donation to Food Bank</t>
  </si>
  <si>
    <t>100006</t>
  </si>
  <si>
    <t>6001</t>
  </si>
  <si>
    <t>Iceland - Provisions</t>
  </si>
  <si>
    <t>CCR 20-01</t>
  </si>
  <si>
    <t>Net Pay - April 2020</t>
  </si>
  <si>
    <t>Beacon Fire Protection Ltd - Extinguisher service</t>
  </si>
  <si>
    <t>20-15</t>
  </si>
  <si>
    <t>Kompan Scotland Ltd - Fairhill Play equipment</t>
  </si>
  <si>
    <t>20-14</t>
  </si>
  <si>
    <t>Cumbria Assocn Local Councils - Subscription 2020/21</t>
  </si>
  <si>
    <t>20-13</t>
  </si>
  <si>
    <t>20-12</t>
  </si>
  <si>
    <t>J Airey - Internal Audit fee 2019/20</t>
  </si>
  <si>
    <t>20-11</t>
  </si>
  <si>
    <t>The Parish Notice Board Co - Town Noticeboard</t>
  </si>
  <si>
    <t>20-10</t>
  </si>
  <si>
    <t>Eden FM Radio - Sponsorship Covid 19 Community Magazine</t>
  </si>
  <si>
    <t>20-09</t>
  </si>
  <si>
    <t>KTD - Managed print usage February 20</t>
  </si>
  <si>
    <t>20-08</t>
  </si>
  <si>
    <t>KTD - Polycom mains power units</t>
  </si>
  <si>
    <t>20-07</t>
  </si>
  <si>
    <t>Toye &amp; Co - Black mourning regalia</t>
  </si>
  <si>
    <t>20-06</t>
  </si>
  <si>
    <t>KTD - Hp 250 G7 Laptop and setup</t>
  </si>
  <si>
    <t>20-05</t>
  </si>
  <si>
    <t>KTD - Cat 5 cables</t>
  </si>
  <si>
    <t>20-04</t>
  </si>
  <si>
    <t>Vanessa Treasure Designs - Armbands</t>
  </si>
  <si>
    <t>20-03</t>
  </si>
  <si>
    <t>Eden District Council - Business Rates, Bandstand</t>
  </si>
  <si>
    <t>20-02</t>
  </si>
  <si>
    <t>KTD - Web development</t>
  </si>
  <si>
    <t>20-01</t>
  </si>
  <si>
    <t>Cumbria CC - Contribution to Parking &amp; Movement Study</t>
  </si>
  <si>
    <t>Cumbria CC - Superannuation, March 2020</t>
  </si>
  <si>
    <t>Post Office Counters - Postage</t>
  </si>
  <si>
    <t>CCR 20-02</t>
  </si>
  <si>
    <t>Covid-19 Response</t>
  </si>
  <si>
    <t>Devolved Services - Fairhill Play Area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</si>
</sst>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0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45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A46" sqref="A46:XFD53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76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57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0" t="s">
        <v>43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48</v>
      </c>
      <c r="C16" s="8">
        <v>43930</v>
      </c>
      <c r="D16" s="6" t="s">
        <v>47</v>
      </c>
      <c r="E16" s="9" t="s">
        <v>46</v>
      </c>
      <c r="F16" s="9">
        <v>3000</v>
      </c>
      <c r="H16" s="10">
        <v>0</v>
      </c>
      <c r="I16" s="10"/>
      <c r="J16" s="10">
        <v>3000</v>
      </c>
      <c r="K16" s="9"/>
      <c r="L16" s="9"/>
      <c r="M16" s="9"/>
      <c r="N16" s="6"/>
      <c r="O16" s="8"/>
      <c r="Q16" s="11" t="s">
        <v>85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34</v>
      </c>
      <c r="C17" s="8">
        <v>43929</v>
      </c>
      <c r="D17" s="6" t="s">
        <v>80</v>
      </c>
      <c r="E17" s="9" t="s">
        <v>79</v>
      </c>
      <c r="F17" s="9">
        <v>345</v>
      </c>
      <c r="H17" s="10">
        <v>69</v>
      </c>
      <c r="I17" s="10"/>
      <c r="J17" s="10">
        <v>414</v>
      </c>
      <c r="K17" s="9"/>
      <c r="L17" s="9"/>
      <c r="M17" s="9"/>
      <c r="N17" s="6"/>
      <c r="O17" s="8"/>
      <c r="Q17" s="11" t="s">
        <v>33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19</v>
      </c>
      <c r="C18" s="8">
        <v>43929</v>
      </c>
      <c r="D18" s="6" t="s">
        <v>78</v>
      </c>
      <c r="E18" s="9" t="s">
        <v>77</v>
      </c>
      <c r="F18" s="9">
        <v>173.14000000000001</v>
      </c>
      <c r="H18" s="10">
        <v>0</v>
      </c>
      <c r="I18" s="10"/>
      <c r="J18" s="10">
        <v>173.14000000000001</v>
      </c>
      <c r="K18" s="9"/>
      <c r="L18" s="9"/>
      <c r="M18" s="9"/>
      <c r="N18" s="6"/>
      <c r="O18" s="8"/>
      <c r="Q18" s="11" t="s">
        <v>20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36</v>
      </c>
      <c r="C19" s="8">
        <v>43929</v>
      </c>
      <c r="D19" s="6" t="s">
        <v>76</v>
      </c>
      <c r="E19" s="9" t="s">
        <v>75</v>
      </c>
      <c r="F19" s="9">
        <v>55.65</v>
      </c>
      <c r="H19" s="10">
        <v>11.129999999999999</v>
      </c>
      <c r="I19" s="10"/>
      <c r="J19" s="10">
        <v>66.78</v>
      </c>
      <c r="K19" s="9"/>
      <c r="L19" s="9"/>
      <c r="M19" s="9"/>
      <c r="N19" s="6"/>
      <c r="O19" s="8"/>
      <c r="Q19" s="11" t="s">
        <v>35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17</v>
      </c>
      <c r="C20" s="8">
        <v>43929</v>
      </c>
      <c r="D20" s="6" t="s">
        <v>74</v>
      </c>
      <c r="E20" s="9" t="s">
        <v>73</v>
      </c>
      <c r="F20" s="9">
        <v>280</v>
      </c>
      <c r="H20" s="10">
        <v>56</v>
      </c>
      <c r="I20" s="10"/>
      <c r="J20" s="10">
        <v>336</v>
      </c>
      <c r="K20" s="9"/>
      <c r="L20" s="9"/>
      <c r="M20" s="9"/>
      <c r="N20" s="6"/>
      <c r="O20" s="8"/>
      <c r="Q20" s="11" t="s">
        <v>18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17</v>
      </c>
      <c r="C21" s="8">
        <v>43929</v>
      </c>
      <c r="D21" s="6" t="s">
        <v>72</v>
      </c>
      <c r="E21" s="9" t="s">
        <v>71</v>
      </c>
      <c r="F21" s="9">
        <v>1031.4000000000001</v>
      </c>
      <c r="H21" s="10">
        <v>206.28000000000003</v>
      </c>
      <c r="I21" s="10"/>
      <c r="J21" s="10">
        <v>1237.68</v>
      </c>
      <c r="K21" s="9"/>
      <c r="L21" s="9"/>
      <c r="M21" s="9"/>
      <c r="N21" s="6"/>
      <c r="O21" s="8"/>
      <c r="Q21" s="11" t="s">
        <v>18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36</v>
      </c>
      <c r="C22" s="8">
        <v>43943</v>
      </c>
      <c r="D22" s="6" t="s">
        <v>70</v>
      </c>
      <c r="E22" s="9" t="s">
        <v>69</v>
      </c>
      <c r="F22" s="9">
        <v>52.2</v>
      </c>
      <c r="H22" s="10">
        <v>10.440000000000001</v>
      </c>
      <c r="I22" s="10"/>
      <c r="J22" s="10">
        <v>62.64</v>
      </c>
      <c r="K22" s="9"/>
      <c r="L22" s="9"/>
      <c r="M22" s="9"/>
      <c r="N22" s="6"/>
      <c r="O22" s="8"/>
      <c r="Q22" s="11" t="s">
        <v>35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48</v>
      </c>
      <c r="C23" s="8">
        <v>43943</v>
      </c>
      <c r="D23" s="6" t="s">
        <v>68</v>
      </c>
      <c r="E23" s="9" t="s">
        <v>67</v>
      </c>
      <c r="F23" s="9">
        <v>280</v>
      </c>
      <c r="H23" s="10">
        <v>56</v>
      </c>
      <c r="I23" s="10"/>
      <c r="J23" s="10">
        <v>336</v>
      </c>
      <c r="K23" s="9"/>
      <c r="L23" s="9"/>
      <c r="M23" s="9"/>
      <c r="N23" s="6"/>
      <c r="O23" s="8"/>
      <c r="Q23" s="11" t="s">
        <v>85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22</v>
      </c>
      <c r="C24" s="8">
        <v>43943</v>
      </c>
      <c r="D24" s="6" t="s">
        <v>66</v>
      </c>
      <c r="E24" s="9" t="s">
        <v>65</v>
      </c>
      <c r="F24" s="9">
        <v>97.9</v>
      </c>
      <c r="H24" s="10">
        <v>19.580000000000002</v>
      </c>
      <c r="I24" s="10"/>
      <c r="J24" s="10">
        <v>117.48</v>
      </c>
      <c r="K24" s="9"/>
      <c r="L24" s="9"/>
      <c r="M24" s="9"/>
      <c r="N24" s="6"/>
      <c r="O24" s="8"/>
      <c r="Q24" s="11" t="s">
        <v>23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48</v>
      </c>
      <c r="C25" s="8">
        <v>43943</v>
      </c>
      <c r="D25" s="6" t="s">
        <v>64</v>
      </c>
      <c r="E25" s="9" t="s">
        <v>63</v>
      </c>
      <c r="F25" s="9">
        <v>640</v>
      </c>
      <c r="H25" s="10">
        <v>0</v>
      </c>
      <c r="I25" s="10"/>
      <c r="J25" s="10">
        <v>640</v>
      </c>
      <c r="K25" s="9"/>
      <c r="L25" s="9"/>
      <c r="M25" s="9"/>
      <c r="N25" s="6"/>
      <c r="O25" s="8"/>
      <c r="Q25" s="11" t="s">
        <v>85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32</v>
      </c>
      <c r="C26" s="8">
        <v>43943</v>
      </c>
      <c r="D26" s="6" t="s">
        <v>62</v>
      </c>
      <c r="E26" s="9" t="s">
        <v>61</v>
      </c>
      <c r="F26" s="9">
        <v>1000</v>
      </c>
      <c r="H26" s="10">
        <v>200</v>
      </c>
      <c r="I26" s="10"/>
      <c r="J26" s="10">
        <v>1200</v>
      </c>
      <c r="K26" s="9"/>
      <c r="L26" s="9"/>
      <c r="M26" s="9"/>
      <c r="N26" s="6"/>
      <c r="O26" s="8"/>
      <c r="Q26" s="11" t="s">
        <v>31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30</v>
      </c>
      <c r="C27" s="8">
        <v>43950</v>
      </c>
      <c r="D27" s="6" t="s">
        <v>60</v>
      </c>
      <c r="E27" s="9" t="s">
        <v>59</v>
      </c>
      <c r="F27" s="9">
        <v>200</v>
      </c>
      <c r="H27" s="10">
        <v>0</v>
      </c>
      <c r="I27" s="10"/>
      <c r="J27" s="10">
        <v>200</v>
      </c>
      <c r="K27" s="9"/>
      <c r="L27" s="9"/>
      <c r="M27" s="9"/>
      <c r="N27" s="6"/>
      <c r="O27" s="8"/>
      <c r="Q27" s="11" t="s">
        <v>29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14</v>
      </c>
      <c r="C28" s="8">
        <v>43950</v>
      </c>
      <c r="D28" s="6" t="s">
        <v>58</v>
      </c>
      <c r="E28" s="9" t="s">
        <v>81</v>
      </c>
      <c r="F28" s="9">
        <v>5000</v>
      </c>
      <c r="H28" s="10">
        <v>0</v>
      </c>
      <c r="I28" s="10"/>
      <c r="J28" s="10">
        <v>5000</v>
      </c>
      <c r="K28" s="9"/>
      <c r="L28" s="9"/>
      <c r="M28" s="9"/>
      <c r="N28" s="6"/>
      <c r="O28" s="8"/>
      <c r="Q28" s="11" t="s">
        <v>15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27</v>
      </c>
      <c r="C29" s="8">
        <v>43950</v>
      </c>
      <c r="D29" s="6" t="s">
        <v>57</v>
      </c>
      <c r="E29" s="9" t="s">
        <v>56</v>
      </c>
      <c r="F29" s="9">
        <v>1317.06</v>
      </c>
      <c r="H29" s="10">
        <v>0</v>
      </c>
      <c r="I29" s="10"/>
      <c r="J29" s="10">
        <v>1317.06</v>
      </c>
      <c r="K29" s="9"/>
      <c r="L29" s="9"/>
      <c r="M29" s="9"/>
      <c r="N29" s="6"/>
      <c r="O29" s="8"/>
      <c r="Q29" s="11" t="s">
        <v>28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41</v>
      </c>
      <c r="C30" s="8">
        <v>43950</v>
      </c>
      <c r="D30" s="6" t="s">
        <v>55</v>
      </c>
      <c r="E30" s="9" t="s">
        <v>54</v>
      </c>
      <c r="F30" s="9">
        <v>16368.460000000001</v>
      </c>
      <c r="H30" s="10">
        <v>3273.69</v>
      </c>
      <c r="I30" s="10"/>
      <c r="J30" s="10">
        <v>19642.150000000001</v>
      </c>
      <c r="K30" s="9"/>
      <c r="L30" s="9"/>
      <c r="M30" s="9"/>
      <c r="N30" s="6"/>
      <c r="O30" s="8"/>
      <c r="Q30" s="11" t="s">
        <v>86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38</v>
      </c>
      <c r="C31" s="8">
        <v>43950</v>
      </c>
      <c r="D31" s="6" t="s">
        <v>53</v>
      </c>
      <c r="E31" s="9" t="s">
        <v>52</v>
      </c>
      <c r="F31" s="9">
        <v>30.1</v>
      </c>
      <c r="H31" s="10">
        <v>6.0200000000000005</v>
      </c>
      <c r="I31" s="10"/>
      <c r="J31" s="10">
        <v>36.120000000000005</v>
      </c>
      <c r="K31" s="9"/>
      <c r="L31" s="9"/>
      <c r="M31" s="9"/>
      <c r="N31" s="6"/>
      <c r="O31" s="8"/>
      <c r="Q31" s="11" t="s">
        <v>37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16</v>
      </c>
      <c r="C32" s="8">
        <v>43927</v>
      </c>
      <c r="D32" s="6" t="s">
        <v>50</v>
      </c>
      <c r="E32" s="9" t="s">
        <v>49</v>
      </c>
      <c r="F32" s="9">
        <v>42.94</v>
      </c>
      <c r="H32" s="10">
        <v>0</v>
      </c>
      <c r="I32" s="10"/>
      <c r="J32" s="10">
        <v>42.94</v>
      </c>
      <c r="K32" s="9"/>
      <c r="L32" s="9"/>
      <c r="M32" s="9"/>
      <c r="N32" s="6"/>
      <c r="O32" s="8"/>
      <c r="Q32" s="11" t="s">
        <v>39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22</v>
      </c>
      <c r="C33" s="8">
        <v>43949</v>
      </c>
      <c r="D33" s="6" t="s">
        <v>84</v>
      </c>
      <c r="E33" s="9" t="s">
        <v>83</v>
      </c>
      <c r="F33" s="9">
        <v>2.1399999999999997</v>
      </c>
      <c r="H33" s="10">
        <v>0</v>
      </c>
      <c r="I33" s="10"/>
      <c r="J33" s="10">
        <v>2.1399999999999997</v>
      </c>
      <c r="K33" s="9"/>
      <c r="L33" s="9"/>
      <c r="M33" s="9"/>
      <c r="N33" s="6"/>
      <c r="O33" s="8"/>
      <c r="Q33" s="11" t="s">
        <v>23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24</v>
      </c>
      <c r="C34" s="8">
        <v>43929</v>
      </c>
      <c r="D34" s="6" t="s">
        <v>13</v>
      </c>
      <c r="E34" s="9" t="s">
        <v>25</v>
      </c>
      <c r="F34" s="9">
        <v>6.5</v>
      </c>
      <c r="H34" s="10">
        <v>0</v>
      </c>
      <c r="I34" s="10"/>
      <c r="J34" s="10">
        <v>6.5</v>
      </c>
      <c r="K34" s="9"/>
      <c r="L34" s="9"/>
      <c r="M34" s="9"/>
      <c r="N34" s="6"/>
      <c r="O34" s="8"/>
      <c r="Q34" s="11" t="s">
        <v>26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19</v>
      </c>
      <c r="C35" s="8">
        <v>43936</v>
      </c>
      <c r="D35" s="6" t="s">
        <v>13</v>
      </c>
      <c r="E35" s="9" t="s">
        <v>21</v>
      </c>
      <c r="F35" s="9">
        <v>15.040000000000001</v>
      </c>
      <c r="H35" s="10">
        <v>0.75</v>
      </c>
      <c r="I35" s="10"/>
      <c r="J35" s="10">
        <v>15.790000000000001</v>
      </c>
      <c r="K35" s="9"/>
      <c r="L35" s="9"/>
      <c r="M35" s="9"/>
      <c r="N35" s="6"/>
      <c r="O35" s="8"/>
      <c r="Q35" s="11" t="s">
        <v>20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12</v>
      </c>
      <c r="C36" s="8">
        <v>43938</v>
      </c>
      <c r="D36" s="6" t="s">
        <v>13</v>
      </c>
      <c r="E36" s="9" t="s">
        <v>45</v>
      </c>
      <c r="F36" s="9">
        <v>4793.75</v>
      </c>
      <c r="H36" s="10">
        <v>0</v>
      </c>
      <c r="I36" s="10"/>
      <c r="J36" s="10">
        <v>4793.75</v>
      </c>
      <c r="K36" s="9"/>
      <c r="L36" s="9"/>
      <c r="M36" s="9"/>
      <c r="N36" s="6"/>
      <c r="O36" s="8"/>
      <c r="Q36" s="11" t="s">
        <v>40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12</v>
      </c>
      <c r="C37" s="8">
        <v>43938</v>
      </c>
      <c r="D37" s="6" t="s">
        <v>13</v>
      </c>
      <c r="E37" s="9" t="s">
        <v>82</v>
      </c>
      <c r="F37" s="9">
        <v>3359.7400000000002</v>
      </c>
      <c r="H37" s="10">
        <v>0</v>
      </c>
      <c r="I37" s="10"/>
      <c r="J37" s="10">
        <v>3359.7400000000002</v>
      </c>
      <c r="K37" s="9"/>
      <c r="L37" s="9"/>
      <c r="M37" s="9"/>
      <c r="N37" s="6"/>
      <c r="O37" s="8"/>
      <c r="Q37" s="11" t="s">
        <v>40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17</v>
      </c>
      <c r="C38" s="8">
        <v>43943</v>
      </c>
      <c r="D38" s="6" t="s">
        <v>13</v>
      </c>
      <c r="E38" s="9" t="s">
        <v>44</v>
      </c>
      <c r="F38" s="9">
        <v>12.64</v>
      </c>
      <c r="H38" s="10">
        <v>2.5300000000000002</v>
      </c>
      <c r="I38" s="10"/>
      <c r="J38" s="10">
        <v>15.170000000000002</v>
      </c>
      <c r="K38" s="9"/>
      <c r="L38" s="9"/>
      <c r="M38" s="9"/>
      <c r="N38" s="6"/>
      <c r="O38" s="8"/>
      <c r="Q38" s="11" t="s">
        <v>18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17</v>
      </c>
      <c r="C39" s="8">
        <v>43943</v>
      </c>
      <c r="D39" s="6" t="s">
        <v>13</v>
      </c>
      <c r="E39" s="9" t="s">
        <v>42</v>
      </c>
      <c r="F39" s="9">
        <v>177.23</v>
      </c>
      <c r="H39" s="10">
        <v>35.450000000000003</v>
      </c>
      <c r="I39" s="10"/>
      <c r="J39" s="10">
        <v>212.68</v>
      </c>
      <c r="K39" s="9"/>
      <c r="L39" s="9"/>
      <c r="M39" s="9"/>
      <c r="N39" s="6"/>
      <c r="O39" s="8"/>
      <c r="Q39" s="11" t="s">
        <v>18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12</v>
      </c>
      <c r="C40" s="8">
        <v>43949</v>
      </c>
      <c r="D40" s="6" t="s">
        <v>13</v>
      </c>
      <c r="E40" s="9" t="s">
        <v>51</v>
      </c>
      <c r="F40" s="9">
        <v>10987.45</v>
      </c>
      <c r="H40" s="10">
        <v>0</v>
      </c>
      <c r="I40" s="10"/>
      <c r="J40" s="10">
        <v>10987.45</v>
      </c>
      <c r="K40" s="9"/>
      <c r="L40" s="9"/>
      <c r="M40" s="9"/>
      <c r="N40" s="6"/>
      <c r="O40" s="8"/>
      <c r="Q40" s="11" t="s">
        <v>40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B41" s="7"/>
      <c r="C41" s="8"/>
      <c r="E41" s="9"/>
      <c r="H41" s="10"/>
      <c r="I41" s="10"/>
      <c r="J41" s="10"/>
      <c r="K41" s="9"/>
      <c r="L41" s="9"/>
      <c r="M41" s="9"/>
      <c r="N41" s="6"/>
      <c r="O41" s="8"/>
      <c r="Q41" s="11"/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s="2" customFormat="1" ht="15" thickBot="1" x14ac:dyDescent="0.3">
      <c r="E42" s="2" t="s">
        <v>6</v>
      </c>
      <c r="F42" s="18">
        <f>SUM(F16:F41)</f>
        <v>49268.34</v>
      </c>
      <c r="G42" s="19"/>
      <c r="H42" s="18">
        <f>SUM(H16:H41)</f>
        <v>3946.87</v>
      </c>
      <c r="I42" s="19"/>
      <c r="J42" s="18">
        <f>SUM(J16:J41)</f>
        <v>53215.210000000006</v>
      </c>
      <c r="Q42" s="1"/>
    </row>
    <row r="43" spans="1:36" ht="15" thickTop="1" x14ac:dyDescent="0.25"/>
    <row r="45" spans="1:36" x14ac:dyDescent="0.25">
      <c r="F45" s="1"/>
      <c r="G45" s="1"/>
      <c r="H45" s="1"/>
      <c r="I45" s="1"/>
      <c r="J45" s="1"/>
    </row>
  </sheetData>
  <sortState xmlns:xlrd2="http://schemas.microsoft.com/office/spreadsheetml/2017/richdata2" ref="A16:AJ40">
    <sortCondition ref="D16:D40"/>
    <sortCondition ref="C16:C40"/>
  </sortState>
  <mergeCells count="1">
    <mergeCell ref="B11:Q11"/>
  </mergeCells>
  <phoneticPr fontId="9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59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Payments</vt:lpstr>
      <vt:lpstr>'April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2020-05-04T15:05:01Z</cp:lastPrinted>
  <dcterms:created xsi:type="dcterms:W3CDTF">2019-11-18T10:05:44Z</dcterms:created>
  <dcterms:modified xsi:type="dcterms:W3CDTF">2020-05-04T15:06:37Z</dcterms:modified>
</cp:coreProperties>
</file>