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Finance Committee\2021-22\Agenda 2021-22\November 15 2021\Word and Working Docs\"/>
    </mc:Choice>
  </mc:AlternateContent>
  <xr:revisionPtr revIDLastSave="0" documentId="13_ncr:1_{275658FF-6010-4202-9AB2-477CE7B552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ober Payments" sheetId="1" r:id="rId1"/>
  </sheets>
  <definedNames>
    <definedName name="_xlnm.Print_Area" localSheetId="0">'October Payments'!$C$1:$Q$42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H41" i="1"/>
  <c r="F41" i="1"/>
  <c r="J50" i="1" l="1"/>
  <c r="J52" i="1" s="1"/>
  <c r="F50" i="1"/>
  <c r="F52" i="1" s="1"/>
  <c r="H50" i="1"/>
  <c r="H52" i="1" s="1"/>
</calcChain>
</file>

<file path=xl/sharedStrings.xml><?xml version="1.0" encoding="utf-8"?>
<sst xmlns="http://schemas.openxmlformats.org/spreadsheetml/2006/main" count="119" uniqueCount="91">
  <si>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</si>
  <si>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</si>
  <si>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</si>
  <si>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</si>
  <si>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</si>
  <si>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</si>
  <si>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</si>
  <si>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</si>
  <si>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</si>
  <si>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</si>
  <si>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</si>
  <si>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</si>
  <si>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</si>
  <si>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</si>
  <si>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7400</t>
  </si>
  <si>
    <t>IT</t>
  </si>
  <si>
    <t>7530</t>
  </si>
  <si>
    <t>Corporate Communications - Press Support</t>
  </si>
  <si>
    <t>7625</t>
  </si>
  <si>
    <t>Devolved Services - Bandstand</t>
  </si>
  <si>
    <t>7630</t>
  </si>
  <si>
    <t>Devolved Services - Monument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</si>
  <si>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</si>
  <si>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</si>
  <si>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</si>
  <si>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</si>
  <si>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</si>
  <si>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</si>
  <si>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</si>
  <si>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</si>
  <si>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7870</t>
  </si>
  <si>
    <t>Other Overheads - Subscriptions</t>
  </si>
  <si>
    <t>Report total</t>
  </si>
  <si>
    <t>Other Overheads - Licences</t>
  </si>
  <si>
    <t>7860</t>
  </si>
  <si>
    <t>Devolved Services - Bus Shelters</t>
  </si>
  <si>
    <t>7620</t>
  </si>
  <si>
    <t>Devolved Services - Benches</t>
  </si>
  <si>
    <t>7615</t>
  </si>
  <si>
    <t>Corporate Communications - Community Engagement</t>
  </si>
  <si>
    <t>7520</t>
  </si>
  <si>
    <t>Corporate Communications - Website</t>
  </si>
  <si>
    <t>7510</t>
  </si>
  <si>
    <t>Accommodation - Service Charges</t>
  </si>
  <si>
    <t>7120</t>
  </si>
  <si>
    <t>Staffing - Salaries</t>
  </si>
  <si>
    <t>BP</t>
  </si>
  <si>
    <t>6001</t>
  </si>
  <si>
    <t>Zoom - Subscription</t>
  </si>
  <si>
    <t>British Gas - Electricity, Bandstand</t>
  </si>
  <si>
    <t>HSBC - Bank charges</t>
  </si>
  <si>
    <t>Post Office - Postage</t>
  </si>
  <si>
    <t xml:space="preserve">Adjustments: </t>
  </si>
  <si>
    <t>Adobe Acropro - Subcription</t>
  </si>
  <si>
    <t>Cumbria Local Publications - Eden Local</t>
  </si>
  <si>
    <t>Net Pay - October 2021</t>
  </si>
  <si>
    <t>New Star Networks - Broadband</t>
  </si>
  <si>
    <t>Cumbria CC - Superannuation, September 2021</t>
  </si>
  <si>
    <t>HMRC - Tax &amp; NI, September 2021</t>
  </si>
  <si>
    <t>CCR21-34</t>
  </si>
  <si>
    <t>Timpson - Keys, Monument</t>
  </si>
  <si>
    <t>CCR21-33</t>
  </si>
  <si>
    <t>CCR21-32</t>
  </si>
  <si>
    <t>Perspex Sheets - Bus Shelters</t>
  </si>
  <si>
    <t>CCR21-31</t>
  </si>
  <si>
    <t>Glasdon UK - Lowther memorial seat</t>
  </si>
  <si>
    <t>21-106</t>
  </si>
  <si>
    <t>21-105</t>
  </si>
  <si>
    <t>21-104</t>
  </si>
  <si>
    <t>Urbaser - Community Caretaker duties, September 2021</t>
  </si>
  <si>
    <t>21-103</t>
  </si>
  <si>
    <t>21-102</t>
  </si>
  <si>
    <t>21-101</t>
  </si>
  <si>
    <t>KTD - Domain services</t>
  </si>
  <si>
    <t>21-100</t>
  </si>
  <si>
    <t>HSBC - Non-sterling fee, Doodle payment</t>
  </si>
  <si>
    <t>CCR21-30</t>
  </si>
  <si>
    <t>Sage - Software licence</t>
  </si>
  <si>
    <t>CCR21-29</t>
  </si>
  <si>
    <t>CCR21-28</t>
  </si>
  <si>
    <t>Doodle - Subscription</t>
  </si>
  <si>
    <t>CCR21-27</t>
  </si>
  <si>
    <t>CCR21-26</t>
  </si>
  <si>
    <t>Ian Cannon - Two concrete plinthes for benches</t>
  </si>
  <si>
    <t>21-99</t>
  </si>
  <si>
    <t>Payments Schedule
October 2021</t>
  </si>
  <si>
    <t>Stitched Up in Eden - Hi-Viz jackets</t>
  </si>
  <si>
    <t>Urbaser - Grounds maintenance, Fairhill, September 2021</t>
  </si>
  <si>
    <t>Town Projects - Covid-19 Response</t>
  </si>
  <si>
    <t>Urbaser - Window cleaning, Council Offices</t>
  </si>
  <si>
    <t>Item 7cii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</si>
</sst>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u/>
      <sz val="8"/>
      <name val="Tahoma"/>
      <family val="2"/>
    </font>
    <font>
      <sz val="11"/>
      <name val="Calibri"/>
    </font>
    <font>
      <sz val="10"/>
      <name val="Tahoma"/>
    </font>
    <font>
      <u/>
      <sz val="8"/>
      <color rgb="FF000000"/>
      <name val="Tahoma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43" fontId="9" fillId="0" borderId="0" applyFont="0" applyFill="0" applyBorder="0" applyAlignment="0" applyProtection="0"/>
    <xf numFmtId="0" fontId="15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0" fontId="7" fillId="0" borderId="0" xfId="3" applyFont="1"/>
    <xf numFmtId="14" fontId="8" fillId="0" borderId="0" xfId="3" applyNumberFormat="1" applyFont="1" applyAlignment="1">
      <alignment horizontal="left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2" fontId="8" fillId="0" borderId="0" xfId="3" applyNumberFormat="1" applyFont="1"/>
    <xf numFmtId="0" fontId="8" fillId="0" borderId="0" xfId="3" applyFont="1" applyAlignment="1">
      <alignment horizontal="left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2" fontId="11" fillId="0" borderId="0" xfId="3" applyNumberFormat="1" applyFont="1"/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3" fillId="0" borderId="0" xfId="10" applyNumberFormat="1" applyFont="1" applyFill="1" applyBorder="1" applyAlignment="1"/>
    <xf numFmtId="2" fontId="14" fillId="0" borderId="0" xfId="10" applyNumberFormat="1" applyFont="1" applyFill="1" applyBorder="1" applyAlignment="1"/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J52"/>
  <sheetViews>
    <sheetView tabSelected="1" topLeftCell="B1" zoomScale="78" zoomScaleNormal="78" workbookViewId="0">
      <selection activeCell="D4" sqref="D4"/>
    </sheetView>
  </sheetViews>
  <sheetFormatPr defaultRowHeight="14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80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1" bestFit="1" customWidth="1"/>
    <col min="18" max="18" width="13.42578125" style="1" bestFit="1" customWidth="1"/>
    <col min="19" max="16384" width="9.140625" style="1"/>
  </cols>
  <sheetData>
    <row r="4" spans="1:36">
      <c r="C4" s="25" t="s">
        <v>90</v>
      </c>
    </row>
    <row r="10" spans="1:36" ht="43.5" customHeight="1">
      <c r="B10" s="26" t="s">
        <v>85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2" spans="1:36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20" t="s">
        <v>10</v>
      </c>
    </row>
    <row r="13" spans="1:36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>
      <c r="A15" s="6"/>
      <c r="B15" s="7" t="s">
        <v>38</v>
      </c>
      <c r="C15" s="8">
        <v>44474</v>
      </c>
      <c r="D15" s="6" t="s">
        <v>84</v>
      </c>
      <c r="E15" s="9" t="s">
        <v>83</v>
      </c>
      <c r="F15" s="9">
        <v>550</v>
      </c>
      <c r="H15" s="10">
        <v>110</v>
      </c>
      <c r="I15" s="10"/>
      <c r="J15" s="10">
        <v>660</v>
      </c>
      <c r="K15" s="9"/>
      <c r="L15" s="9"/>
      <c r="M15" s="9"/>
      <c r="N15" s="6"/>
      <c r="O15" s="8"/>
      <c r="Q15" s="22" t="s">
        <v>37</v>
      </c>
      <c r="V15" s="11"/>
      <c r="W15" s="12"/>
      <c r="X15" s="13"/>
      <c r="Y15" s="11"/>
      <c r="Z15" s="13"/>
      <c r="AA15" s="11"/>
      <c r="AB15" s="14"/>
      <c r="AC15" s="15"/>
      <c r="AD15" s="11"/>
      <c r="AE15" s="11"/>
      <c r="AF15" s="15"/>
      <c r="AG15" s="11"/>
      <c r="AH15" s="11"/>
      <c r="AI15" s="16"/>
      <c r="AJ15" s="15"/>
    </row>
    <row r="16" spans="1:36">
      <c r="A16" s="6"/>
      <c r="B16" s="7" t="s">
        <v>42</v>
      </c>
      <c r="C16" s="8">
        <v>44482</v>
      </c>
      <c r="D16" s="6" t="s">
        <v>74</v>
      </c>
      <c r="E16" s="9" t="s">
        <v>73</v>
      </c>
      <c r="F16" s="9">
        <v>79</v>
      </c>
      <c r="H16" s="10">
        <v>15.8</v>
      </c>
      <c r="I16" s="10"/>
      <c r="J16" s="10">
        <v>94.8</v>
      </c>
      <c r="K16" s="9"/>
      <c r="L16" s="9"/>
      <c r="M16" s="9"/>
      <c r="N16" s="6"/>
      <c r="O16" s="8"/>
      <c r="Q16" s="22" t="s">
        <v>41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>
      <c r="A17" s="6"/>
      <c r="B17" s="7" t="s">
        <v>40</v>
      </c>
      <c r="C17" s="8">
        <v>44482</v>
      </c>
      <c r="D17" s="6" t="s">
        <v>72</v>
      </c>
      <c r="E17" s="9" t="s">
        <v>86</v>
      </c>
      <c r="F17" s="9">
        <v>80</v>
      </c>
      <c r="H17" s="10">
        <v>0</v>
      </c>
      <c r="I17" s="10"/>
      <c r="J17" s="10">
        <v>80</v>
      </c>
      <c r="K17" s="9"/>
      <c r="L17" s="9"/>
      <c r="M17" s="9"/>
      <c r="N17" s="6"/>
      <c r="O17" s="8"/>
      <c r="Q17" s="22" t="s">
        <v>39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>
      <c r="A18" s="6"/>
      <c r="B18" s="7" t="s">
        <v>44</v>
      </c>
      <c r="C18" s="8">
        <v>44489</v>
      </c>
      <c r="D18" s="6" t="s">
        <v>71</v>
      </c>
      <c r="E18" s="9" t="s">
        <v>89</v>
      </c>
      <c r="F18" s="9">
        <v>67.789999999999992</v>
      </c>
      <c r="H18" s="10">
        <v>13.559999999999999</v>
      </c>
      <c r="I18" s="10"/>
      <c r="J18" s="10">
        <v>81.349999999999994</v>
      </c>
      <c r="K18" s="9"/>
      <c r="L18" s="9"/>
      <c r="M18" s="9"/>
      <c r="N18" s="6"/>
      <c r="O18" s="8"/>
      <c r="Q18" s="22" t="s">
        <v>43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>
      <c r="A19" s="6"/>
      <c r="B19" s="7" t="s">
        <v>24</v>
      </c>
      <c r="C19" s="8">
        <v>44489</v>
      </c>
      <c r="D19" s="6" t="s">
        <v>70</v>
      </c>
      <c r="E19" s="9" t="s">
        <v>69</v>
      </c>
      <c r="F19" s="9">
        <v>816.93999999999994</v>
      </c>
      <c r="H19" s="10">
        <v>163.39000000000001</v>
      </c>
      <c r="I19" s="10"/>
      <c r="J19" s="10">
        <v>980.32999999999993</v>
      </c>
      <c r="K19" s="9"/>
      <c r="L19" s="9"/>
      <c r="M19" s="9"/>
      <c r="N19" s="6"/>
      <c r="O19" s="8"/>
      <c r="Q19" s="22" t="s">
        <v>25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>
      <c r="A20" s="6"/>
      <c r="B20" s="7" t="s">
        <v>22</v>
      </c>
      <c r="C20" s="8">
        <v>44489</v>
      </c>
      <c r="D20" s="6" t="s">
        <v>68</v>
      </c>
      <c r="E20" s="9" t="s">
        <v>87</v>
      </c>
      <c r="F20" s="9">
        <v>353.65999999999997</v>
      </c>
      <c r="H20" s="10">
        <v>70.72999999999999</v>
      </c>
      <c r="I20" s="10"/>
      <c r="J20" s="10">
        <v>424.39</v>
      </c>
      <c r="K20" s="9"/>
      <c r="L20" s="9"/>
      <c r="M20" s="9"/>
      <c r="N20" s="6"/>
      <c r="O20" s="8"/>
      <c r="Q20" s="22" t="s">
        <v>23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>
      <c r="A21" s="6"/>
      <c r="B21" s="7" t="s">
        <v>16</v>
      </c>
      <c r="C21" s="8">
        <v>44489</v>
      </c>
      <c r="D21" s="6" t="s">
        <v>67</v>
      </c>
      <c r="E21" s="9" t="s">
        <v>54</v>
      </c>
      <c r="F21" s="9">
        <v>190</v>
      </c>
      <c r="H21" s="10">
        <v>0</v>
      </c>
      <c r="I21" s="10"/>
      <c r="J21" s="10">
        <v>190</v>
      </c>
      <c r="K21" s="9"/>
      <c r="L21" s="9"/>
      <c r="M21" s="9"/>
      <c r="N21" s="6"/>
      <c r="O21" s="8"/>
      <c r="Q21" s="22" t="s">
        <v>17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>
      <c r="A22" s="6"/>
      <c r="B22" s="7" t="s">
        <v>38</v>
      </c>
      <c r="C22" s="8">
        <v>44489</v>
      </c>
      <c r="D22" s="6" t="s">
        <v>66</v>
      </c>
      <c r="E22" s="9" t="s">
        <v>65</v>
      </c>
      <c r="F22" s="9">
        <v>629.28</v>
      </c>
      <c r="H22" s="10">
        <v>125.85999999999999</v>
      </c>
      <c r="I22" s="10"/>
      <c r="J22" s="10">
        <v>755.14</v>
      </c>
      <c r="K22" s="9"/>
      <c r="L22" s="9"/>
      <c r="M22" s="9"/>
      <c r="N22" s="6"/>
      <c r="O22" s="8"/>
      <c r="Q22" s="22" t="s">
        <v>37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>
      <c r="A23" s="6"/>
      <c r="B23" s="7" t="s">
        <v>47</v>
      </c>
      <c r="C23" s="8">
        <v>44473</v>
      </c>
      <c r="D23" s="6" t="s">
        <v>82</v>
      </c>
      <c r="E23" s="9" t="s">
        <v>48</v>
      </c>
      <c r="F23" s="9">
        <v>100.72</v>
      </c>
      <c r="H23" s="10">
        <v>0</v>
      </c>
      <c r="I23" s="10"/>
      <c r="J23" s="10">
        <v>100.72</v>
      </c>
      <c r="K23" s="9"/>
      <c r="L23" s="9"/>
      <c r="M23" s="9"/>
      <c r="N23" s="6"/>
      <c r="O23" s="8"/>
      <c r="Q23" s="22" t="s">
        <v>88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>
      <c r="A24" s="6"/>
      <c r="B24" s="7" t="s">
        <v>30</v>
      </c>
      <c r="C24" s="8">
        <v>44474</v>
      </c>
      <c r="D24" s="6" t="s">
        <v>81</v>
      </c>
      <c r="E24" s="9" t="s">
        <v>80</v>
      </c>
      <c r="F24" s="9">
        <v>71.27000000000001</v>
      </c>
      <c r="H24" s="10">
        <v>0</v>
      </c>
      <c r="I24" s="10"/>
      <c r="J24" s="10">
        <v>71.27000000000001</v>
      </c>
      <c r="K24" s="9"/>
      <c r="L24" s="9"/>
      <c r="M24" s="9"/>
      <c r="N24" s="6"/>
      <c r="O24" s="8"/>
      <c r="Q24" s="22" t="s">
        <v>31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>
      <c r="A25" s="6"/>
      <c r="B25" s="7" t="s">
        <v>26</v>
      </c>
      <c r="C25" s="8">
        <v>44477</v>
      </c>
      <c r="D25" s="6" t="s">
        <v>79</v>
      </c>
      <c r="E25" s="9" t="s">
        <v>51</v>
      </c>
      <c r="F25" s="9">
        <v>3.6</v>
      </c>
      <c r="H25" s="10">
        <v>0</v>
      </c>
      <c r="I25" s="10"/>
      <c r="J25" s="10">
        <v>3.6</v>
      </c>
      <c r="K25" s="9"/>
      <c r="L25" s="9"/>
      <c r="M25" s="9"/>
      <c r="N25" s="6"/>
      <c r="O25" s="8"/>
      <c r="Q25" s="22" t="s">
        <v>27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>
      <c r="A26" s="6"/>
      <c r="B26" s="7" t="s">
        <v>34</v>
      </c>
      <c r="C26" s="8">
        <v>44481</v>
      </c>
      <c r="D26" s="6" t="s">
        <v>78</v>
      </c>
      <c r="E26" s="9" t="s">
        <v>77</v>
      </c>
      <c r="F26" s="9">
        <v>300</v>
      </c>
      <c r="H26" s="10">
        <v>60</v>
      </c>
      <c r="I26" s="10"/>
      <c r="J26" s="10">
        <v>360</v>
      </c>
      <c r="K26" s="9"/>
      <c r="L26" s="9"/>
      <c r="M26" s="9"/>
      <c r="N26" s="6"/>
      <c r="O26" s="8"/>
      <c r="Q26" s="22" t="s">
        <v>33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>
      <c r="A27" s="6"/>
      <c r="B27" s="7" t="s">
        <v>26</v>
      </c>
      <c r="C27" s="8">
        <v>44481</v>
      </c>
      <c r="D27" s="6" t="s">
        <v>76</v>
      </c>
      <c r="E27" s="9" t="s">
        <v>51</v>
      </c>
      <c r="F27" s="9">
        <v>10.98</v>
      </c>
      <c r="H27" s="10">
        <v>0</v>
      </c>
      <c r="I27" s="10"/>
      <c r="J27" s="10">
        <v>10.98</v>
      </c>
      <c r="K27" s="9"/>
      <c r="L27" s="9"/>
      <c r="M27" s="9"/>
      <c r="N27" s="6"/>
      <c r="O27" s="8"/>
      <c r="Q27" s="22" t="s">
        <v>27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>
      <c r="A28" s="6"/>
      <c r="B28" s="7" t="s">
        <v>36</v>
      </c>
      <c r="C28" s="8">
        <v>44487</v>
      </c>
      <c r="D28" s="6" t="s">
        <v>64</v>
      </c>
      <c r="E28" s="9" t="s">
        <v>63</v>
      </c>
      <c r="F28" s="9">
        <v>35.42</v>
      </c>
      <c r="H28" s="10">
        <v>7.08</v>
      </c>
      <c r="I28" s="10"/>
      <c r="J28" s="10">
        <v>42.5</v>
      </c>
      <c r="K28" s="9"/>
      <c r="L28" s="9"/>
      <c r="M28" s="9"/>
      <c r="N28" s="6"/>
      <c r="O28" s="8"/>
      <c r="Q28" s="22" t="s">
        <v>35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>
      <c r="A29" s="6"/>
      <c r="B29" s="7" t="s">
        <v>26</v>
      </c>
      <c r="C29" s="8">
        <v>44490</v>
      </c>
      <c r="D29" s="6" t="s">
        <v>62</v>
      </c>
      <c r="E29" s="9" t="s">
        <v>51</v>
      </c>
      <c r="F29" s="9">
        <v>13.440000000000001</v>
      </c>
      <c r="H29" s="10">
        <v>0</v>
      </c>
      <c r="I29" s="10"/>
      <c r="J29" s="10">
        <v>13.440000000000001</v>
      </c>
      <c r="K29" s="9"/>
      <c r="L29" s="9"/>
      <c r="M29" s="9"/>
      <c r="N29" s="6"/>
      <c r="O29" s="8"/>
      <c r="Q29" s="22" t="s">
        <v>27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>
      <c r="A30" s="6"/>
      <c r="B30" s="7" t="s">
        <v>20</v>
      </c>
      <c r="C30" s="8">
        <v>44490</v>
      </c>
      <c r="D30" s="6" t="s">
        <v>61</v>
      </c>
      <c r="E30" s="9" t="s">
        <v>60</v>
      </c>
      <c r="F30" s="9">
        <v>11.15</v>
      </c>
      <c r="H30" s="10">
        <v>0</v>
      </c>
      <c r="I30" s="10"/>
      <c r="J30" s="10">
        <v>11.15</v>
      </c>
      <c r="K30" s="9"/>
      <c r="L30" s="9"/>
      <c r="M30" s="9"/>
      <c r="N30" s="6"/>
      <c r="O30" s="8"/>
      <c r="Q30" s="22" t="s">
        <v>21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>
      <c r="A31" s="6"/>
      <c r="B31" s="7" t="s">
        <v>26</v>
      </c>
      <c r="C31" s="8">
        <v>44495</v>
      </c>
      <c r="D31" s="6" t="s">
        <v>59</v>
      </c>
      <c r="E31" s="9" t="s">
        <v>51</v>
      </c>
      <c r="F31" s="9">
        <v>5.49</v>
      </c>
      <c r="H31" s="10">
        <v>0</v>
      </c>
      <c r="I31" s="10"/>
      <c r="J31" s="10">
        <v>5.49</v>
      </c>
      <c r="K31" s="9"/>
      <c r="L31" s="9"/>
      <c r="M31" s="9"/>
      <c r="N31" s="6"/>
      <c r="O31" s="8"/>
      <c r="Q31" s="22" t="s">
        <v>27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>
      <c r="A32" s="6"/>
      <c r="B32" s="7" t="s">
        <v>28</v>
      </c>
      <c r="C32" s="8">
        <v>44475</v>
      </c>
      <c r="D32" s="6" t="s">
        <v>46</v>
      </c>
      <c r="E32" s="9" t="s">
        <v>75</v>
      </c>
      <c r="F32" s="9">
        <v>1.95</v>
      </c>
      <c r="H32" s="10">
        <v>0</v>
      </c>
      <c r="I32" s="10"/>
      <c r="J32" s="10">
        <v>1.95</v>
      </c>
      <c r="K32" s="9"/>
      <c r="L32" s="9"/>
      <c r="M32" s="9"/>
      <c r="N32" s="6"/>
      <c r="O32" s="8"/>
      <c r="Q32" s="22" t="s">
        <v>29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>
      <c r="A33" s="6"/>
      <c r="B33" s="7" t="s">
        <v>28</v>
      </c>
      <c r="C33" s="8">
        <v>44478</v>
      </c>
      <c r="D33" s="6" t="s">
        <v>46</v>
      </c>
      <c r="E33" s="9" t="s">
        <v>50</v>
      </c>
      <c r="F33" s="9">
        <v>6.5</v>
      </c>
      <c r="H33" s="10">
        <v>0</v>
      </c>
      <c r="I33" s="10"/>
      <c r="J33" s="10">
        <v>6.5</v>
      </c>
      <c r="K33" s="9"/>
      <c r="L33" s="9"/>
      <c r="M33" s="9"/>
      <c r="N33" s="6"/>
      <c r="O33" s="8"/>
      <c r="Q33" s="22" t="s">
        <v>29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>
      <c r="A34" s="6"/>
      <c r="B34" s="7" t="s">
        <v>12</v>
      </c>
      <c r="C34" s="8">
        <v>44488</v>
      </c>
      <c r="D34" s="6" t="s">
        <v>46</v>
      </c>
      <c r="E34" s="9" t="s">
        <v>58</v>
      </c>
      <c r="F34" s="9">
        <v>4481.08</v>
      </c>
      <c r="H34" s="10">
        <v>0</v>
      </c>
      <c r="I34" s="10"/>
      <c r="J34" s="10">
        <v>4481.08</v>
      </c>
      <c r="K34" s="9"/>
      <c r="L34" s="9"/>
      <c r="M34" s="9"/>
      <c r="N34" s="6"/>
      <c r="O34" s="8"/>
      <c r="Q34" s="22" t="s">
        <v>45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>
      <c r="A35" s="6"/>
      <c r="B35" s="7" t="s">
        <v>12</v>
      </c>
      <c r="C35" s="8">
        <v>44488</v>
      </c>
      <c r="D35" s="6" t="s">
        <v>46</v>
      </c>
      <c r="E35" s="9" t="s">
        <v>57</v>
      </c>
      <c r="F35" s="9">
        <v>4295.2199999999993</v>
      </c>
      <c r="H35" s="10">
        <v>0</v>
      </c>
      <c r="I35" s="10"/>
      <c r="J35" s="10">
        <v>4295.2199999999993</v>
      </c>
      <c r="K35" s="9"/>
      <c r="L35" s="9"/>
      <c r="M35" s="9"/>
      <c r="N35" s="6"/>
      <c r="O35" s="8"/>
      <c r="Q35" s="22" t="s">
        <v>45</v>
      </c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>
      <c r="A36" s="6"/>
      <c r="B36" s="7" t="s">
        <v>12</v>
      </c>
      <c r="C36" s="8">
        <v>44497</v>
      </c>
      <c r="D36" s="6" t="s">
        <v>46</v>
      </c>
      <c r="E36" s="9" t="s">
        <v>55</v>
      </c>
      <c r="F36" s="9">
        <v>10371.51</v>
      </c>
      <c r="H36" s="10">
        <v>0</v>
      </c>
      <c r="I36" s="10"/>
      <c r="J36" s="10">
        <v>10371.51</v>
      </c>
      <c r="K36" s="9"/>
      <c r="L36" s="9"/>
      <c r="M36" s="9"/>
      <c r="N36" s="6"/>
      <c r="O36" s="8"/>
      <c r="Q36" s="22" t="s">
        <v>45</v>
      </c>
      <c r="V36" s="11"/>
      <c r="W36" s="12"/>
      <c r="X36" s="13"/>
      <c r="Y36" s="11"/>
      <c r="Z36" s="13"/>
      <c r="AA36" s="11"/>
      <c r="AB36" s="14"/>
      <c r="AC36" s="15"/>
      <c r="AD36" s="11"/>
      <c r="AE36" s="11"/>
      <c r="AF36" s="15"/>
      <c r="AG36" s="11"/>
      <c r="AH36" s="11"/>
      <c r="AI36" s="16"/>
      <c r="AJ36" s="15"/>
    </row>
    <row r="37" spans="1:36">
      <c r="A37" s="6"/>
      <c r="B37" s="7" t="s">
        <v>14</v>
      </c>
      <c r="C37" s="8">
        <v>44491</v>
      </c>
      <c r="D37" s="6" t="s">
        <v>13</v>
      </c>
      <c r="E37" s="9" t="s">
        <v>53</v>
      </c>
      <c r="F37" s="9">
        <v>12.64</v>
      </c>
      <c r="H37" s="10">
        <v>2.5300000000000002</v>
      </c>
      <c r="I37" s="10"/>
      <c r="J37" s="10">
        <v>15.170000000000002</v>
      </c>
      <c r="K37" s="9"/>
      <c r="L37" s="9"/>
      <c r="M37" s="9"/>
      <c r="N37" s="6"/>
      <c r="O37" s="8"/>
      <c r="Q37" s="22" t="s">
        <v>15</v>
      </c>
      <c r="V37" s="11"/>
      <c r="W37" s="12"/>
      <c r="X37" s="13"/>
      <c r="Y37" s="11"/>
      <c r="Z37" s="13"/>
      <c r="AA37" s="11"/>
      <c r="AB37" s="14"/>
      <c r="AC37" s="15"/>
      <c r="AD37" s="11"/>
      <c r="AE37" s="11"/>
      <c r="AF37" s="15"/>
      <c r="AG37" s="11"/>
      <c r="AH37" s="11"/>
      <c r="AI37" s="16"/>
      <c r="AJ37" s="15"/>
    </row>
    <row r="38" spans="1:36">
      <c r="A38" s="6"/>
      <c r="B38" s="7" t="s">
        <v>18</v>
      </c>
      <c r="C38" s="8">
        <v>44491</v>
      </c>
      <c r="D38" s="6" t="s">
        <v>13</v>
      </c>
      <c r="E38" s="9" t="s">
        <v>49</v>
      </c>
      <c r="F38" s="9">
        <v>11.42</v>
      </c>
      <c r="H38" s="10">
        <v>0.57000000000000006</v>
      </c>
      <c r="I38" s="10"/>
      <c r="J38" s="10">
        <v>11.99</v>
      </c>
      <c r="K38" s="9"/>
      <c r="L38" s="9"/>
      <c r="M38" s="9"/>
      <c r="N38" s="6"/>
      <c r="O38" s="8"/>
      <c r="Q38" s="22" t="s">
        <v>19</v>
      </c>
      <c r="V38" s="11"/>
      <c r="W38" s="12"/>
      <c r="X38" s="13"/>
      <c r="Y38" s="11"/>
      <c r="Z38" s="13"/>
      <c r="AA38" s="11"/>
      <c r="AB38" s="14"/>
      <c r="AC38" s="15"/>
      <c r="AD38" s="11"/>
      <c r="AE38" s="11"/>
      <c r="AF38" s="15"/>
      <c r="AG38" s="11"/>
      <c r="AH38" s="11"/>
      <c r="AI38" s="16"/>
      <c r="AJ38" s="15"/>
    </row>
    <row r="39" spans="1:36">
      <c r="A39" s="6"/>
      <c r="B39" s="7" t="s">
        <v>14</v>
      </c>
      <c r="C39" s="8">
        <v>44496</v>
      </c>
      <c r="D39" s="6" t="s">
        <v>13</v>
      </c>
      <c r="E39" s="9" t="s">
        <v>56</v>
      </c>
      <c r="F39" s="9">
        <v>210.16</v>
      </c>
      <c r="H39" s="10">
        <v>42.03</v>
      </c>
      <c r="I39" s="10"/>
      <c r="J39" s="10">
        <v>252.19</v>
      </c>
      <c r="K39" s="9"/>
      <c r="L39" s="9"/>
      <c r="M39" s="9"/>
      <c r="N39" s="6"/>
      <c r="O39" s="8"/>
      <c r="Q39" s="22" t="s">
        <v>15</v>
      </c>
      <c r="V39" s="11"/>
      <c r="W39" s="12"/>
      <c r="X39" s="13"/>
      <c r="Y39" s="11"/>
      <c r="Z39" s="13"/>
      <c r="AA39" s="11"/>
      <c r="AB39" s="14"/>
      <c r="AC39" s="15"/>
      <c r="AD39" s="11"/>
      <c r="AE39" s="11"/>
      <c r="AF39" s="15"/>
      <c r="AG39" s="11"/>
      <c r="AH39" s="11"/>
      <c r="AI39" s="16"/>
      <c r="AJ39" s="15"/>
    </row>
    <row r="40" spans="1:36">
      <c r="A40" s="6"/>
      <c r="B40" s="7"/>
      <c r="C40" s="8"/>
      <c r="D40" s="6"/>
      <c r="E40" s="9"/>
      <c r="H40" s="10"/>
      <c r="I40" s="10"/>
      <c r="J40" s="10"/>
      <c r="K40" s="9"/>
      <c r="L40" s="9"/>
      <c r="M40" s="9"/>
      <c r="N40" s="6"/>
      <c r="O40" s="8"/>
      <c r="Q40" s="22"/>
      <c r="V40" s="11"/>
      <c r="W40" s="12"/>
      <c r="X40" s="13"/>
      <c r="Y40" s="11"/>
      <c r="Z40" s="13"/>
      <c r="AA40" s="11"/>
      <c r="AB40" s="14"/>
      <c r="AC40" s="15"/>
      <c r="AD40" s="11"/>
      <c r="AE40" s="11"/>
      <c r="AF40" s="15"/>
      <c r="AG40" s="11"/>
      <c r="AH40" s="11"/>
      <c r="AI40" s="16"/>
      <c r="AJ40" s="15"/>
    </row>
    <row r="41" spans="1:36" s="2" customFormat="1" ht="15" thickBot="1">
      <c r="E41" s="2" t="s">
        <v>6</v>
      </c>
      <c r="F41" s="17">
        <f>SUM(F15:F40)</f>
        <v>22709.219999999998</v>
      </c>
      <c r="G41" s="18"/>
      <c r="H41" s="17">
        <f>SUM(H15:H40)</f>
        <v>611.55000000000007</v>
      </c>
      <c r="I41" s="18"/>
      <c r="J41" s="17">
        <f>SUM(J15:J40)</f>
        <v>23320.769999999997</v>
      </c>
      <c r="Q41" s="21"/>
    </row>
    <row r="42" spans="1:36" ht="15" thickTop="1"/>
    <row r="44" spans="1:36">
      <c r="F44" s="1"/>
      <c r="G44" s="1"/>
      <c r="H44" s="1"/>
      <c r="I44" s="1"/>
      <c r="J44" s="1"/>
    </row>
    <row r="46" spans="1:36">
      <c r="E46" s="1" t="s">
        <v>32</v>
      </c>
      <c r="F46" s="24">
        <v>22709.219999999998</v>
      </c>
      <c r="G46" s="23"/>
      <c r="H46" s="24">
        <v>611.55000000000007</v>
      </c>
      <c r="I46" s="23"/>
      <c r="J46" s="24">
        <v>23320.769999999997</v>
      </c>
    </row>
    <row r="47" spans="1:36">
      <c r="F47" s="1"/>
      <c r="G47" s="1"/>
      <c r="H47" s="1"/>
      <c r="I47" s="1"/>
      <c r="J47" s="1"/>
      <c r="K47" s="11"/>
    </row>
    <row r="48" spans="1:36">
      <c r="E48" s="1" t="s">
        <v>52</v>
      </c>
      <c r="F48" s="15"/>
      <c r="G48" s="11"/>
      <c r="H48" s="15"/>
      <c r="I48" s="11"/>
      <c r="J48" s="15"/>
    </row>
    <row r="49" spans="6:10">
      <c r="F49" s="19"/>
      <c r="G49" s="11"/>
      <c r="H49" s="19"/>
      <c r="I49" s="11"/>
      <c r="J49" s="19"/>
    </row>
    <row r="50" spans="6:10">
      <c r="F50" s="19">
        <f>SUM(F46:F49)</f>
        <v>22709.219999999998</v>
      </c>
      <c r="G50" s="11"/>
      <c r="H50" s="19">
        <f>SUM(H46:H49)</f>
        <v>611.55000000000007</v>
      </c>
      <c r="I50" s="11"/>
      <c r="J50" s="19">
        <f>SUM(J46:J49)</f>
        <v>23320.769999999997</v>
      </c>
    </row>
    <row r="51" spans="6:10">
      <c r="F51" s="19"/>
      <c r="G51" s="11"/>
      <c r="H51" s="19"/>
      <c r="I51" s="11"/>
      <c r="J51" s="19"/>
    </row>
    <row r="52" spans="6:10">
      <c r="F52" s="9">
        <f>F41-F50</f>
        <v>0</v>
      </c>
      <c r="H52" s="9">
        <f>H41-H50</f>
        <v>0</v>
      </c>
      <c r="J52" s="9">
        <f>J41-J50</f>
        <v>0</v>
      </c>
    </row>
  </sheetData>
  <sortState xmlns:xlrd2="http://schemas.microsoft.com/office/spreadsheetml/2017/richdata2" ref="A15:AJ39">
    <sortCondition ref="D15:D39"/>
    <sortCondition ref="C15:C39"/>
  </sortState>
  <mergeCells count="1">
    <mergeCell ref="B10:Q10"/>
  </mergeCells>
  <phoneticPr fontId="10" type="noConversion"/>
  <printOptions horizontalCentered="1"/>
  <pageMargins left="0.62992125984251968" right="0.47244094488188981" top="0.38" bottom="0.13" header="0.26" footer="0.14000000000000001"/>
  <pageSetup paperSize="9" scale="5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Payments</vt:lpstr>
      <vt:lpstr>'October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Ian Parker</cp:lastModifiedBy>
  <cp:lastPrinted>2021-11-08T10:23:41Z</cp:lastPrinted>
  <dcterms:created xsi:type="dcterms:W3CDTF">2019-11-18T10:05:44Z</dcterms:created>
  <dcterms:modified xsi:type="dcterms:W3CDTF">2022-02-04T12:30:12Z</dcterms:modified>
</cp:coreProperties>
</file>