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ee 2026-2027/1. AGENDA/260622 Finance Commitee 22 June 2026/Background Documents/"/>
    </mc:Choice>
  </mc:AlternateContent>
  <xr:revisionPtr revIDLastSave="6" documentId="8_{0D62D949-4F52-49A6-A272-1B3F2AFB56BA}" xr6:coauthVersionLast="47" xr6:coauthVersionMax="47" xr10:uidLastSave="{B6D5101C-0ED9-4530-8FDE-5DB6C3EA5B2A}"/>
  <bookViews>
    <workbookView xWindow="28680" yWindow="-120" windowWidth="29040" windowHeight="15720" xr2:uid="{EDF8089E-31B3-4B68-8F3E-12CC1646776A}"/>
  </bookViews>
  <sheets>
    <sheet name="Apr 26 Payments" sheetId="1" r:id="rId1"/>
  </sheets>
  <definedNames>
    <definedName name="_xlnm.Print_Area" localSheetId="0">'Apr 26 Payments'!$C$1:$L$92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03" i="1" l="1"/>
  <c r="J101" i="1"/>
  <c r="J103" i="1" s="1"/>
  <c r="H101" i="1"/>
  <c r="H103" i="1" s="1"/>
  <c r="F101" i="1"/>
  <c r="F103" i="1" s="1"/>
  <c r="J91" i="1"/>
  <c r="H91" i="1"/>
  <c r="F91" i="1"/>
</calcChain>
</file>

<file path=xl/sharedStrings.xml><?xml version="1.0" encoding="utf-8"?>
<sst xmlns="http://schemas.openxmlformats.org/spreadsheetml/2006/main" count="318" uniqueCount="183">
  <si>
    <t>Payments Schedule April 2026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</si>
  <si>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</si>
  <si>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</si>
  <si>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</si>
  <si>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</si>
  <si>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</si>
  <si>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</si>
  <si>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</si>
  <si>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</si>
  <si>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</si>
  <si>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7130</t>
  </si>
  <si>
    <t>CCR26-04</t>
  </si>
  <si>
    <t>Toolstation Ltd</t>
  </si>
  <si>
    <t>Room Hire/Meetings</t>
  </si>
  <si>
    <t>7520</t>
  </si>
  <si>
    <t>CCR26-05</t>
  </si>
  <si>
    <t>Meta Facebook</t>
  </si>
  <si>
    <t>Community Engagement</t>
  </si>
  <si>
    <t>7870</t>
  </si>
  <si>
    <t>CCR26-01</t>
  </si>
  <si>
    <t>Amazon Business</t>
  </si>
  <si>
    <t>Subscriptions</t>
  </si>
  <si>
    <t>DD</t>
  </si>
  <si>
    <t>BrightHR</t>
  </si>
  <si>
    <t>6015</t>
  </si>
  <si>
    <t>CCR26-02</t>
  </si>
  <si>
    <t>Technical Specialities - Paint</t>
  </si>
  <si>
    <t>May Day 2026</t>
  </si>
  <si>
    <t>6000</t>
  </si>
  <si>
    <t>CCR26-03</t>
  </si>
  <si>
    <t>Young Minds - Community Award</t>
  </si>
  <si>
    <t>Town Projects</t>
  </si>
  <si>
    <t>CCR26-18</t>
  </si>
  <si>
    <t>CCR26-06</t>
  </si>
  <si>
    <t>Amazon - May Day Items</t>
  </si>
  <si>
    <t>CCR26-07</t>
  </si>
  <si>
    <t>CCR26-08</t>
  </si>
  <si>
    <t>CCR26-09</t>
  </si>
  <si>
    <t>Penrith Posters - Cheque</t>
  </si>
  <si>
    <t>CCR26-19</t>
  </si>
  <si>
    <t>7625</t>
  </si>
  <si>
    <t>26-01</t>
  </si>
  <si>
    <t>W &amp; F - NNDR Bandstand</t>
  </si>
  <si>
    <t>Bandstand</t>
  </si>
  <si>
    <t>7850</t>
  </si>
  <si>
    <t>26-02</t>
  </si>
  <si>
    <t>Lamont Pridmore - Payroll Services</t>
  </si>
  <si>
    <t>Accountancy Fees</t>
  </si>
  <si>
    <t>7400</t>
  </si>
  <si>
    <t>26-03</t>
  </si>
  <si>
    <t>Aindale KTD -Wordpress Calender</t>
  </si>
  <si>
    <t>IT</t>
  </si>
  <si>
    <t>26-04</t>
  </si>
  <si>
    <t>Aindale KTD - Microsoft 365 Licenses</t>
  </si>
  <si>
    <t>26-05</t>
  </si>
  <si>
    <t>Penrith Tool Hire Ltd - Store Unit</t>
  </si>
  <si>
    <t>26-06</t>
  </si>
  <si>
    <t>Penrith BID - Penrith Goes Orange Event</t>
  </si>
  <si>
    <t>6620</t>
  </si>
  <si>
    <t>26-07</t>
  </si>
  <si>
    <t>Mobius Loop CIC - Grant</t>
  </si>
  <si>
    <t>Large Grants</t>
  </si>
  <si>
    <t>26-08</t>
  </si>
  <si>
    <t>The Fun Experts - Fce Painter</t>
  </si>
  <si>
    <t>7860</t>
  </si>
  <si>
    <t>26-09</t>
  </si>
  <si>
    <t>PPL PRS Ltd - Music License</t>
  </si>
  <si>
    <t>Licences</t>
  </si>
  <si>
    <t>26-10</t>
  </si>
  <si>
    <t>Rural Services Partnership - Rural Market Town Membership</t>
  </si>
  <si>
    <t>26-12</t>
  </si>
  <si>
    <t>Carlisle DBF - Room Hire</t>
  </si>
  <si>
    <t>7120</t>
  </si>
  <si>
    <t>Carlisle DBf - Cleaning</t>
  </si>
  <si>
    <t>Service Charges</t>
  </si>
  <si>
    <t>7855</t>
  </si>
  <si>
    <t>26-13</t>
  </si>
  <si>
    <t>Turnstone HR Ltd - HR Services</t>
  </si>
  <si>
    <t>Legal &amp; Professional Fees</t>
  </si>
  <si>
    <t>26-14</t>
  </si>
  <si>
    <t>W&amp;F Council - Section 178 Licence (Bunting)</t>
  </si>
  <si>
    <t>26-15</t>
  </si>
  <si>
    <t>Aindale KTD - Professional Services</t>
  </si>
  <si>
    <t>26-16</t>
  </si>
  <si>
    <t>Aindale KTD - Anti Spam Services</t>
  </si>
  <si>
    <t>26-17</t>
  </si>
  <si>
    <t>Aindale KTD - CSP Renewal</t>
  </si>
  <si>
    <t>26-18</t>
  </si>
  <si>
    <t>CALC / NALC - annual subscription</t>
  </si>
  <si>
    <t>CCR26-10</t>
  </si>
  <si>
    <t>Gov.uk - Land Registry (Town Hall)</t>
  </si>
  <si>
    <t>CCR26-11</t>
  </si>
  <si>
    <t>Gov.uk - Land Registry (Robsin School)</t>
  </si>
  <si>
    <t>7800</t>
  </si>
  <si>
    <t>CCR26-12</t>
  </si>
  <si>
    <t>Post Office Ltd</t>
  </si>
  <si>
    <t>Printing, Postage &amp; Stationery</t>
  </si>
  <si>
    <t>Bright HR</t>
  </si>
  <si>
    <t>CCR26-20</t>
  </si>
  <si>
    <t>CCR26-13</t>
  </si>
  <si>
    <t>Penrith Posters Ltd - Leaflets</t>
  </si>
  <si>
    <t>British Gas</t>
  </si>
  <si>
    <t>26-19</t>
  </si>
  <si>
    <t>Ian Cumpstey - May Day Performer</t>
  </si>
  <si>
    <t>26-20</t>
  </si>
  <si>
    <t>Blue Jam Arts CIC - May Day Performance</t>
  </si>
  <si>
    <t>26-21</t>
  </si>
  <si>
    <t>Barnon Media - Herald Advert Shop Local</t>
  </si>
  <si>
    <t>26-22</t>
  </si>
  <si>
    <t>Aindale KTD - Replacement Laptop</t>
  </si>
  <si>
    <t>26-23</t>
  </si>
  <si>
    <t>Esme Everingham - May day Performer</t>
  </si>
  <si>
    <t>26-24</t>
  </si>
  <si>
    <t>GillianWadeson - May day Performer</t>
  </si>
  <si>
    <t>26-25</t>
  </si>
  <si>
    <t>The Bread and Butter Theatre Company Ltd - May day performer</t>
  </si>
  <si>
    <t>26-26</t>
  </si>
  <si>
    <t>Stomping GroundCIC - May day Performer</t>
  </si>
  <si>
    <t>26-27</t>
  </si>
  <si>
    <t>Aindale KTD - Domain Services1</t>
  </si>
  <si>
    <t>26-28</t>
  </si>
  <si>
    <t>Aindale KTD - Internet services</t>
  </si>
  <si>
    <t>26-29</t>
  </si>
  <si>
    <t>7140</t>
  </si>
  <si>
    <t>26-30</t>
  </si>
  <si>
    <t>Walton Goodland - Insurance rent for 01/04/26 - 31/03/27</t>
  </si>
  <si>
    <t>Premises Insurance</t>
  </si>
  <si>
    <t>CCR26-14</t>
  </si>
  <si>
    <t>CCR26-15</t>
  </si>
  <si>
    <t>CCR26-16</t>
  </si>
  <si>
    <t>B&amp;Q - May Day Items</t>
  </si>
  <si>
    <t>CCR26-17</t>
  </si>
  <si>
    <t>Home Bargains - May Day Items</t>
  </si>
  <si>
    <t>SCG</t>
  </si>
  <si>
    <t>7900</t>
  </si>
  <si>
    <t>CCR26-21</t>
  </si>
  <si>
    <t>BIG DUG - Shelving for Store</t>
  </si>
  <si>
    <t>Repairs &amp; Renewals</t>
  </si>
  <si>
    <t>CCR26-22</t>
  </si>
  <si>
    <t>Amazon - ARK Store Matting for Store</t>
  </si>
  <si>
    <t>2210</t>
  </si>
  <si>
    <t>BP</t>
  </si>
  <si>
    <t>Salary Net Pay April 2026</t>
  </si>
  <si>
    <t>Staffing - Salaries</t>
  </si>
  <si>
    <t>CCR26-23</t>
  </si>
  <si>
    <t>B&amp;M - May Day</t>
  </si>
  <si>
    <t>CCR26-27</t>
  </si>
  <si>
    <t>Adobe</t>
  </si>
  <si>
    <t>7730</t>
  </si>
  <si>
    <t>26-31</t>
  </si>
  <si>
    <t>Glasdon UK Ltd - New seat and plaque (Thacka Beck)</t>
  </si>
  <si>
    <t>Benches and Bus Shelters</t>
  </si>
  <si>
    <t>7820</t>
  </si>
  <si>
    <t>26-32</t>
  </si>
  <si>
    <t>Jean Airey - Internal Audit Fees</t>
  </si>
  <si>
    <t>Audit Fees</t>
  </si>
  <si>
    <t>26-33</t>
  </si>
  <si>
    <t>Beacon Fire Protection Ltd - Fire Extinguisher Service</t>
  </si>
  <si>
    <t>26-34</t>
  </si>
  <si>
    <t>Laurence Warburton T/A Land Train Hire Nationwide - May day</t>
  </si>
  <si>
    <t>26-35</t>
  </si>
  <si>
    <t>Local Authority Event Organisers Group UK - Membership</t>
  </si>
  <si>
    <t>26-36</t>
  </si>
  <si>
    <t>Penrith Posters Ltd - May day Leaflets</t>
  </si>
  <si>
    <t>26-37</t>
  </si>
  <si>
    <t>Cumbria Events Solution - May day PA  Systems</t>
  </si>
  <si>
    <t>7680</t>
  </si>
  <si>
    <t>26-38</t>
  </si>
  <si>
    <t>FCCRecycling (UK) Ltd - Community Caretaker March 2026</t>
  </si>
  <si>
    <t>Community Caretaker</t>
  </si>
  <si>
    <t>26-39</t>
  </si>
  <si>
    <t>Aindale KTD - IT services</t>
  </si>
  <si>
    <t>26-40</t>
  </si>
  <si>
    <t>Penrith Posters Ltd - May day Foam Boards and Laynards</t>
  </si>
  <si>
    <t>26-41</t>
  </si>
  <si>
    <t>Premier Traffic Managemnet - May Day Traffic Management</t>
  </si>
  <si>
    <t>26-42</t>
  </si>
  <si>
    <t>De La Mare Creative - May day Photo and footage</t>
  </si>
  <si>
    <t>26-43</t>
  </si>
  <si>
    <t>Granicus - Firmstep Ltd - Renewal charge</t>
  </si>
  <si>
    <t>CCR26-28</t>
  </si>
  <si>
    <t>Vodafone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</si>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</sst>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2" fontId="8" fillId="0" borderId="0" xfId="3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CE711007-0512-43F1-9E04-1C15C2A07CA5}"/>
    <cellStyle name="Normal 4" xfId="2" xr:uid="{EC5E1AFD-73E4-4990-8680-A17D264D1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C3517AEC-EB76-4489-B3E1-D3960482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49166" y="49530"/>
          <a:ext cx="6362700" cy="139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613E-4C63-4D56-9038-6AB65D3C80CC}">
  <sheetPr>
    <pageSetUpPr fitToPage="1"/>
  </sheetPr>
  <dimension ref="A3:AE104"/>
  <sheetViews>
    <sheetView tabSelected="1" zoomScale="76" zoomScaleNormal="76" workbookViewId="0">
      <selection activeCell="D7" sqref="D7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9" bestFit="1" customWidth="1"/>
    <col min="7" max="7" width="3.85546875" style="9" customWidth="1"/>
    <col min="8" max="8" width="15" style="9" bestFit="1" customWidth="1"/>
    <col min="9" max="9" width="3.85546875" style="9" customWidth="1"/>
    <col min="10" max="10" width="18.42578125" style="9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3" spans="1:31" x14ac:dyDescent="0.25">
      <c r="C3" s="25"/>
    </row>
    <row r="10" spans="1:31" ht="34.9" customHeight="1" x14ac:dyDescent="0.25">
      <c r="B10" s="24" t="s"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46113</v>
      </c>
      <c r="D14" s="6" t="s">
        <v>11</v>
      </c>
      <c r="E14" s="9" t="s">
        <v>12</v>
      </c>
      <c r="F14" s="9">
        <v>18.34</v>
      </c>
      <c r="H14" s="10">
        <v>3.6700000000000004</v>
      </c>
      <c r="I14" s="10"/>
      <c r="J14" s="10">
        <v>22.01</v>
      </c>
      <c r="L14" s="11" t="s">
        <v>13</v>
      </c>
      <c r="Q14" s="12"/>
      <c r="R14" s="13"/>
      <c r="S14" s="14"/>
      <c r="T14" s="12"/>
      <c r="U14" s="14"/>
      <c r="V14" s="12"/>
      <c r="W14" s="15"/>
      <c r="X14" s="16"/>
      <c r="Y14" s="12"/>
      <c r="Z14" s="12"/>
      <c r="AA14" s="16"/>
      <c r="AB14" s="12"/>
      <c r="AC14" s="12"/>
      <c r="AD14" s="17"/>
      <c r="AE14" s="16"/>
    </row>
    <row r="15" spans="1:31" ht="14.25" customHeight="1" x14ac:dyDescent="0.2">
      <c r="A15" s="6"/>
      <c r="B15" s="7" t="s">
        <v>14</v>
      </c>
      <c r="C15" s="8">
        <v>46113</v>
      </c>
      <c r="D15" s="6" t="s">
        <v>15</v>
      </c>
      <c r="E15" s="18" t="s">
        <v>16</v>
      </c>
      <c r="F15" s="9">
        <v>6.95</v>
      </c>
      <c r="H15" s="10">
        <v>0</v>
      </c>
      <c r="I15" s="10"/>
      <c r="J15" s="10">
        <v>6.95</v>
      </c>
      <c r="L15" s="11" t="s">
        <v>17</v>
      </c>
      <c r="Q15" s="12"/>
      <c r="R15" s="13"/>
      <c r="S15" s="14"/>
      <c r="T15" s="12"/>
      <c r="U15" s="14"/>
      <c r="V15" s="12"/>
      <c r="W15" s="15"/>
      <c r="X15" s="16"/>
      <c r="Y15" s="12"/>
      <c r="Z15" s="12"/>
      <c r="AA15" s="16"/>
      <c r="AB15" s="12"/>
      <c r="AC15" s="12"/>
      <c r="AD15" s="17"/>
      <c r="AE15" s="16"/>
    </row>
    <row r="16" spans="1:31" ht="14.25" customHeight="1" x14ac:dyDescent="0.2">
      <c r="A16" s="6"/>
      <c r="B16" s="7" t="s">
        <v>18</v>
      </c>
      <c r="C16" s="8">
        <v>46116</v>
      </c>
      <c r="D16" s="6" t="s">
        <v>19</v>
      </c>
      <c r="E16" s="9" t="s">
        <v>20</v>
      </c>
      <c r="F16" s="9">
        <v>95</v>
      </c>
      <c r="H16" s="10">
        <v>19</v>
      </c>
      <c r="I16" s="10"/>
      <c r="J16" s="10">
        <v>114</v>
      </c>
      <c r="L16" s="11" t="s">
        <v>21</v>
      </c>
      <c r="Q16" s="12"/>
      <c r="R16" s="13"/>
      <c r="S16" s="14"/>
      <c r="T16" s="12"/>
      <c r="U16" s="14"/>
      <c r="V16" s="12"/>
      <c r="W16" s="15"/>
      <c r="X16" s="16"/>
      <c r="Y16" s="12"/>
      <c r="Z16" s="12"/>
      <c r="AA16" s="16"/>
      <c r="AB16" s="12"/>
      <c r="AC16" s="12"/>
      <c r="AD16" s="17"/>
      <c r="AE16" s="16"/>
    </row>
    <row r="17" spans="1:31" ht="14.25" customHeight="1" x14ac:dyDescent="0.2">
      <c r="A17" s="6"/>
      <c r="B17" s="7" t="s">
        <v>18</v>
      </c>
      <c r="C17" s="8">
        <v>46119</v>
      </c>
      <c r="D17" s="6" t="s">
        <v>22</v>
      </c>
      <c r="E17" s="9" t="s">
        <v>23</v>
      </c>
      <c r="F17" s="9">
        <v>81.900000000000006</v>
      </c>
      <c r="H17" s="10">
        <v>16.380000000000003</v>
      </c>
      <c r="I17" s="10"/>
      <c r="J17" s="10">
        <v>98.28</v>
      </c>
      <c r="L17" s="11" t="s">
        <v>21</v>
      </c>
      <c r="Q17" s="12"/>
      <c r="R17" s="13"/>
      <c r="S17" s="14"/>
      <c r="T17" s="12"/>
      <c r="U17" s="14"/>
      <c r="V17" s="12"/>
      <c r="W17" s="15"/>
      <c r="X17" s="16"/>
      <c r="Y17" s="12"/>
      <c r="Z17" s="12"/>
      <c r="AA17" s="16"/>
      <c r="AB17" s="12"/>
      <c r="AC17" s="12"/>
      <c r="AD17" s="17"/>
      <c r="AE17" s="16"/>
    </row>
    <row r="18" spans="1:31" ht="14.25" customHeight="1" x14ac:dyDescent="0.2">
      <c r="A18" s="6"/>
      <c r="B18" s="7" t="s">
        <v>18</v>
      </c>
      <c r="C18" s="8">
        <v>46119</v>
      </c>
      <c r="D18" s="6" t="s">
        <v>22</v>
      </c>
      <c r="E18" s="9" t="s">
        <v>23</v>
      </c>
      <c r="F18" s="9">
        <v>4.84</v>
      </c>
      <c r="H18" s="10">
        <v>0</v>
      </c>
      <c r="I18" s="10"/>
      <c r="J18" s="10">
        <v>4.84</v>
      </c>
      <c r="L18" s="11" t="s">
        <v>21</v>
      </c>
      <c r="Q18" s="12"/>
      <c r="R18" s="13"/>
      <c r="S18" s="14"/>
      <c r="T18" s="12"/>
      <c r="U18" s="14"/>
      <c r="V18" s="12"/>
      <c r="W18" s="15"/>
      <c r="X18" s="16"/>
      <c r="Y18" s="12"/>
      <c r="Z18" s="12"/>
      <c r="AA18" s="16"/>
      <c r="AB18" s="12"/>
      <c r="AC18" s="12"/>
      <c r="AD18" s="17"/>
      <c r="AE18" s="16"/>
    </row>
    <row r="19" spans="1:31" ht="14.25" customHeight="1" x14ac:dyDescent="0.2">
      <c r="A19" s="6"/>
      <c r="B19" s="7" t="s">
        <v>24</v>
      </c>
      <c r="C19" s="8">
        <v>46120</v>
      </c>
      <c r="D19" s="6" t="s">
        <v>25</v>
      </c>
      <c r="E19" s="9" t="s">
        <v>26</v>
      </c>
      <c r="F19" s="9">
        <v>49.13</v>
      </c>
      <c r="H19" s="10">
        <v>9.83</v>
      </c>
      <c r="I19" s="10"/>
      <c r="J19" s="10">
        <v>58.96</v>
      </c>
      <c r="L19" s="11" t="s">
        <v>27</v>
      </c>
      <c r="Q19" s="12"/>
      <c r="R19" s="13"/>
      <c r="S19" s="14"/>
      <c r="T19" s="12"/>
      <c r="U19" s="14"/>
      <c r="V19" s="12"/>
      <c r="W19" s="15"/>
      <c r="X19" s="16"/>
      <c r="Y19" s="12"/>
      <c r="Z19" s="12"/>
      <c r="AA19" s="16"/>
      <c r="AB19" s="12"/>
      <c r="AC19" s="12"/>
      <c r="AD19" s="17"/>
      <c r="AE19" s="16"/>
    </row>
    <row r="20" spans="1:31" ht="14.25" customHeight="1" x14ac:dyDescent="0.2">
      <c r="A20" s="6"/>
      <c r="B20" s="7" t="s">
        <v>28</v>
      </c>
      <c r="C20" s="8">
        <v>46121</v>
      </c>
      <c r="D20" s="6" t="s">
        <v>29</v>
      </c>
      <c r="E20" s="9" t="s">
        <v>30</v>
      </c>
      <c r="F20" s="9">
        <v>150</v>
      </c>
      <c r="H20" s="10">
        <v>0</v>
      </c>
      <c r="I20" s="10"/>
      <c r="J20" s="10">
        <v>150</v>
      </c>
      <c r="L20" s="11" t="s">
        <v>31</v>
      </c>
      <c r="Q20" s="12"/>
      <c r="R20" s="13"/>
      <c r="S20" s="14"/>
      <c r="T20" s="12"/>
      <c r="U20" s="14"/>
      <c r="V20" s="12"/>
      <c r="W20" s="15"/>
      <c r="X20" s="16"/>
      <c r="Y20" s="12"/>
      <c r="Z20" s="12"/>
      <c r="AA20" s="16"/>
      <c r="AB20" s="12"/>
      <c r="AC20" s="12"/>
      <c r="AD20" s="17"/>
      <c r="AE20" s="16"/>
    </row>
    <row r="21" spans="1:31" ht="14.25" customHeight="1" x14ac:dyDescent="0.2">
      <c r="A21" s="6"/>
      <c r="B21" s="7" t="s">
        <v>14</v>
      </c>
      <c r="C21" s="8">
        <v>46123</v>
      </c>
      <c r="D21" s="6" t="s">
        <v>32</v>
      </c>
      <c r="E21" s="9" t="s">
        <v>16</v>
      </c>
      <c r="F21" s="9">
        <v>9</v>
      </c>
      <c r="H21" s="10">
        <v>0</v>
      </c>
      <c r="I21" s="10"/>
      <c r="J21" s="10">
        <v>9</v>
      </c>
      <c r="L21" s="11" t="s">
        <v>17</v>
      </c>
      <c r="Q21" s="12"/>
      <c r="R21" s="13"/>
      <c r="S21" s="14"/>
      <c r="T21" s="12"/>
      <c r="U21" s="14"/>
      <c r="V21" s="12"/>
      <c r="W21" s="15"/>
      <c r="X21" s="16"/>
      <c r="Y21" s="12"/>
      <c r="Z21" s="12"/>
      <c r="AA21" s="16"/>
      <c r="AB21" s="12"/>
      <c r="AC21" s="12"/>
      <c r="AD21" s="17"/>
      <c r="AE21" s="16"/>
    </row>
    <row r="22" spans="1:31" ht="14.25" customHeight="1" x14ac:dyDescent="0.2">
      <c r="A22" s="6"/>
      <c r="B22" s="7" t="s">
        <v>24</v>
      </c>
      <c r="C22" s="8">
        <v>46126</v>
      </c>
      <c r="D22" s="6" t="s">
        <v>33</v>
      </c>
      <c r="E22" s="9" t="s">
        <v>34</v>
      </c>
      <c r="F22" s="9">
        <v>154.32</v>
      </c>
      <c r="H22" s="10">
        <v>30.860000000000003</v>
      </c>
      <c r="I22" s="10"/>
      <c r="J22" s="10">
        <v>185.18</v>
      </c>
      <c r="L22" s="11" t="s">
        <v>27</v>
      </c>
      <c r="Q22" s="12"/>
      <c r="R22" s="13"/>
      <c r="S22" s="14"/>
      <c r="T22" s="12"/>
      <c r="U22" s="14"/>
      <c r="V22" s="12"/>
      <c r="W22" s="15"/>
      <c r="X22" s="16"/>
      <c r="Y22" s="12"/>
      <c r="Z22" s="12"/>
      <c r="AA22" s="16"/>
      <c r="AB22" s="12"/>
      <c r="AC22" s="12"/>
      <c r="AD22" s="17"/>
      <c r="AE22" s="16"/>
    </row>
    <row r="23" spans="1:31" ht="14.25" customHeight="1" x14ac:dyDescent="0.2">
      <c r="A23" s="6"/>
      <c r="B23" s="7" t="s">
        <v>24</v>
      </c>
      <c r="C23" s="8">
        <v>46126</v>
      </c>
      <c r="D23" s="6" t="s">
        <v>35</v>
      </c>
      <c r="E23" s="9" t="s">
        <v>34</v>
      </c>
      <c r="F23" s="9">
        <v>83.25</v>
      </c>
      <c r="H23" s="10">
        <v>16.649999999999999</v>
      </c>
      <c r="I23" s="10"/>
      <c r="J23" s="10">
        <v>99.9</v>
      </c>
      <c r="L23" s="11" t="s">
        <v>27</v>
      </c>
      <c r="Q23" s="12"/>
      <c r="R23" s="13"/>
      <c r="S23" s="14"/>
      <c r="T23" s="12"/>
      <c r="U23" s="14"/>
      <c r="V23" s="12"/>
      <c r="W23" s="15"/>
      <c r="X23" s="16"/>
      <c r="Y23" s="12"/>
      <c r="Z23" s="12"/>
      <c r="AA23" s="16"/>
      <c r="AB23" s="12"/>
      <c r="AC23" s="12"/>
      <c r="AD23" s="17"/>
      <c r="AE23" s="16"/>
    </row>
    <row r="24" spans="1:31" ht="14.25" customHeight="1" x14ac:dyDescent="0.2">
      <c r="A24" s="6"/>
      <c r="B24" s="7" t="s">
        <v>24</v>
      </c>
      <c r="C24" s="8">
        <v>46126</v>
      </c>
      <c r="D24" s="6" t="s">
        <v>36</v>
      </c>
      <c r="E24" s="9" t="s">
        <v>34</v>
      </c>
      <c r="F24" s="9">
        <v>11.65</v>
      </c>
      <c r="H24" s="10">
        <v>2.33</v>
      </c>
      <c r="I24" s="10"/>
      <c r="J24" s="10">
        <v>13.98</v>
      </c>
      <c r="L24" s="11" t="s">
        <v>27</v>
      </c>
      <c r="Q24" s="12"/>
      <c r="R24" s="13"/>
      <c r="S24" s="14"/>
      <c r="T24" s="12"/>
      <c r="U24" s="14"/>
      <c r="V24" s="12"/>
      <c r="W24" s="15"/>
      <c r="X24" s="16"/>
      <c r="Y24" s="12"/>
      <c r="Z24" s="12"/>
      <c r="AA24" s="16"/>
      <c r="AB24" s="12"/>
      <c r="AC24" s="12"/>
      <c r="AD24" s="17"/>
      <c r="AE24" s="16"/>
    </row>
    <row r="25" spans="1:31" ht="14.25" customHeight="1" x14ac:dyDescent="0.2">
      <c r="A25" s="6"/>
      <c r="B25" s="7" t="s">
        <v>14</v>
      </c>
      <c r="C25" s="8">
        <v>46126</v>
      </c>
      <c r="D25" s="6" t="s">
        <v>37</v>
      </c>
      <c r="E25" s="9" t="s">
        <v>38</v>
      </c>
      <c r="F25" s="9">
        <v>37.5</v>
      </c>
      <c r="H25" s="10">
        <v>7.5</v>
      </c>
      <c r="I25" s="10"/>
      <c r="J25" s="10">
        <v>45</v>
      </c>
      <c r="L25" s="11" t="s">
        <v>17</v>
      </c>
      <c r="Q25" s="12"/>
      <c r="R25" s="13"/>
      <c r="S25" s="14"/>
      <c r="T25" s="12"/>
      <c r="U25" s="14"/>
      <c r="V25" s="12"/>
      <c r="W25" s="15"/>
      <c r="X25" s="16"/>
      <c r="Y25" s="12"/>
      <c r="Z25" s="12"/>
      <c r="AA25" s="16"/>
      <c r="AB25" s="12"/>
      <c r="AC25" s="12"/>
      <c r="AD25" s="17"/>
      <c r="AE25" s="16"/>
    </row>
    <row r="26" spans="1:31" ht="14.25" customHeight="1" x14ac:dyDescent="0.2">
      <c r="A26" s="6"/>
      <c r="B26" s="7" t="s">
        <v>14</v>
      </c>
      <c r="C26" s="8">
        <v>46126</v>
      </c>
      <c r="D26" s="6" t="s">
        <v>39</v>
      </c>
      <c r="E26" s="9" t="s">
        <v>16</v>
      </c>
      <c r="F26" s="9">
        <v>9</v>
      </c>
      <c r="H26" s="10">
        <v>0</v>
      </c>
      <c r="I26" s="10"/>
      <c r="J26" s="10">
        <v>9</v>
      </c>
      <c r="L26" s="11" t="s">
        <v>17</v>
      </c>
      <c r="Q26" s="12"/>
      <c r="R26" s="13"/>
      <c r="S26" s="14"/>
      <c r="T26" s="12"/>
      <c r="U26" s="14"/>
      <c r="V26" s="12"/>
      <c r="W26" s="15"/>
      <c r="X26" s="16"/>
      <c r="Y26" s="12"/>
      <c r="Z26" s="12"/>
      <c r="AA26" s="16"/>
      <c r="AB26" s="12"/>
      <c r="AC26" s="12"/>
      <c r="AD26" s="17"/>
      <c r="AE26" s="16"/>
    </row>
    <row r="27" spans="1:31" ht="14.25" customHeight="1" x14ac:dyDescent="0.2">
      <c r="A27" s="6"/>
      <c r="B27" s="7" t="s">
        <v>40</v>
      </c>
      <c r="C27" s="8">
        <v>46127</v>
      </c>
      <c r="D27" s="6" t="s">
        <v>41</v>
      </c>
      <c r="E27" s="9" t="s">
        <v>42</v>
      </c>
      <c r="F27" s="9">
        <v>97.24</v>
      </c>
      <c r="H27" s="10">
        <v>0</v>
      </c>
      <c r="I27" s="10"/>
      <c r="J27" s="10">
        <v>97.24</v>
      </c>
      <c r="L27" s="11" t="s">
        <v>43</v>
      </c>
      <c r="Q27" s="12"/>
      <c r="R27" s="13"/>
      <c r="S27" s="14"/>
      <c r="T27" s="12"/>
      <c r="U27" s="14"/>
      <c r="V27" s="12"/>
      <c r="W27" s="15"/>
      <c r="X27" s="16"/>
      <c r="Y27" s="12"/>
      <c r="Z27" s="12"/>
      <c r="AA27" s="16"/>
      <c r="AB27" s="12"/>
      <c r="AC27" s="12"/>
      <c r="AD27" s="17"/>
      <c r="AE27" s="16"/>
    </row>
    <row r="28" spans="1:31" ht="14.25" customHeight="1" x14ac:dyDescent="0.2">
      <c r="A28" s="6"/>
      <c r="B28" s="7" t="s">
        <v>44</v>
      </c>
      <c r="C28" s="8">
        <v>46127</v>
      </c>
      <c r="D28" s="6" t="s">
        <v>45</v>
      </c>
      <c r="E28" s="9" t="s">
        <v>46</v>
      </c>
      <c r="F28" s="9">
        <v>1150</v>
      </c>
      <c r="H28" s="10">
        <v>230</v>
      </c>
      <c r="I28" s="10"/>
      <c r="J28" s="10">
        <v>1380</v>
      </c>
      <c r="L28" s="11" t="s">
        <v>47</v>
      </c>
      <c r="Q28" s="12"/>
      <c r="R28" s="13"/>
      <c r="S28" s="14"/>
      <c r="T28" s="12"/>
      <c r="U28" s="14"/>
      <c r="V28" s="12"/>
      <c r="W28" s="15"/>
      <c r="X28" s="16"/>
      <c r="Y28" s="12"/>
      <c r="Z28" s="12"/>
      <c r="AA28" s="16"/>
      <c r="AB28" s="12"/>
      <c r="AC28" s="12"/>
      <c r="AD28" s="17"/>
      <c r="AE28" s="16"/>
    </row>
    <row r="29" spans="1:31" ht="14.25" customHeight="1" x14ac:dyDescent="0.2">
      <c r="A29" s="6"/>
      <c r="B29" s="7" t="s">
        <v>48</v>
      </c>
      <c r="C29" s="8">
        <v>46127</v>
      </c>
      <c r="D29" s="6" t="s">
        <v>49</v>
      </c>
      <c r="E29" s="9" t="s">
        <v>50</v>
      </c>
      <c r="F29" s="9">
        <v>175</v>
      </c>
      <c r="H29" s="10">
        <v>35</v>
      </c>
      <c r="I29" s="10"/>
      <c r="J29" s="10">
        <v>210</v>
      </c>
      <c r="L29" s="11" t="s">
        <v>51</v>
      </c>
      <c r="Q29" s="12"/>
      <c r="R29" s="13"/>
      <c r="S29" s="14"/>
      <c r="T29" s="12"/>
      <c r="U29" s="14"/>
      <c r="V29" s="12"/>
      <c r="W29" s="15"/>
      <c r="X29" s="16"/>
      <c r="Y29" s="12"/>
      <c r="Z29" s="12"/>
      <c r="AA29" s="16"/>
      <c r="AB29" s="12"/>
      <c r="AC29" s="12"/>
      <c r="AD29" s="17"/>
      <c r="AE29" s="16"/>
    </row>
    <row r="30" spans="1:31" ht="14.25" customHeight="1" x14ac:dyDescent="0.2">
      <c r="A30" s="6"/>
      <c r="B30" s="7" t="s">
        <v>48</v>
      </c>
      <c r="C30" s="8">
        <v>46127</v>
      </c>
      <c r="D30" s="6" t="s">
        <v>52</v>
      </c>
      <c r="E30" s="9" t="s">
        <v>53</v>
      </c>
      <c r="F30" s="9">
        <v>2634</v>
      </c>
      <c r="H30" s="10">
        <v>526.79999999999995</v>
      </c>
      <c r="I30" s="10"/>
      <c r="J30" s="10">
        <v>3160.8</v>
      </c>
      <c r="L30" s="11" t="s">
        <v>51</v>
      </c>
      <c r="Q30" s="12"/>
      <c r="R30" s="13"/>
      <c r="S30" s="14"/>
      <c r="T30" s="12"/>
      <c r="U30" s="14"/>
      <c r="V30" s="12"/>
      <c r="W30" s="15"/>
      <c r="X30" s="16"/>
      <c r="Y30" s="12"/>
      <c r="Z30" s="12"/>
      <c r="AA30" s="16"/>
      <c r="AB30" s="12"/>
      <c r="AC30" s="12"/>
      <c r="AD30" s="17"/>
      <c r="AE30" s="16"/>
    </row>
    <row r="31" spans="1:31" ht="14.25" customHeight="1" x14ac:dyDescent="0.2">
      <c r="A31" s="6"/>
      <c r="B31" s="7" t="s">
        <v>10</v>
      </c>
      <c r="C31" s="8">
        <v>46127</v>
      </c>
      <c r="D31" s="6" t="s">
        <v>54</v>
      </c>
      <c r="E31" s="9" t="s">
        <v>55</v>
      </c>
      <c r="F31" s="9">
        <v>364</v>
      </c>
      <c r="H31" s="10">
        <v>72.8</v>
      </c>
      <c r="I31" s="10"/>
      <c r="J31" s="10">
        <v>436.8</v>
      </c>
      <c r="L31" s="11" t="s">
        <v>13</v>
      </c>
      <c r="Q31" s="12"/>
      <c r="R31" s="13"/>
      <c r="S31" s="14"/>
      <c r="T31" s="12"/>
      <c r="U31" s="14"/>
      <c r="V31" s="12"/>
      <c r="W31" s="15"/>
      <c r="X31" s="16"/>
      <c r="Y31" s="12"/>
      <c r="Z31" s="12"/>
      <c r="AA31" s="16"/>
      <c r="AB31" s="12"/>
      <c r="AC31" s="12"/>
      <c r="AD31" s="17"/>
      <c r="AE31" s="16"/>
    </row>
    <row r="32" spans="1:31" ht="14.25" customHeight="1" x14ac:dyDescent="0.2">
      <c r="A32" s="6"/>
      <c r="B32" s="7" t="s">
        <v>28</v>
      </c>
      <c r="C32" s="8">
        <v>46127</v>
      </c>
      <c r="D32" s="6" t="s">
        <v>56</v>
      </c>
      <c r="E32" s="9" t="s">
        <v>57</v>
      </c>
      <c r="F32" s="9">
        <v>500</v>
      </c>
      <c r="H32" s="10">
        <v>0</v>
      </c>
      <c r="I32" s="10"/>
      <c r="J32" s="10">
        <v>500</v>
      </c>
      <c r="L32" s="11" t="s">
        <v>31</v>
      </c>
      <c r="Q32" s="12"/>
      <c r="R32" s="13"/>
      <c r="S32" s="14"/>
      <c r="T32" s="12"/>
      <c r="U32" s="14"/>
      <c r="V32" s="12"/>
      <c r="W32" s="15"/>
      <c r="X32" s="16"/>
      <c r="Y32" s="12"/>
      <c r="Z32" s="12"/>
      <c r="AA32" s="16"/>
      <c r="AB32" s="12"/>
      <c r="AC32" s="12"/>
      <c r="AD32" s="17"/>
      <c r="AE32" s="16"/>
    </row>
    <row r="33" spans="1:31" ht="14.25" customHeight="1" x14ac:dyDescent="0.2">
      <c r="A33" s="6"/>
      <c r="B33" s="7" t="s">
        <v>58</v>
      </c>
      <c r="C33" s="8">
        <v>46127</v>
      </c>
      <c r="D33" s="6" t="s">
        <v>59</v>
      </c>
      <c r="E33" s="9" t="s">
        <v>60</v>
      </c>
      <c r="F33" s="9">
        <v>189.98</v>
      </c>
      <c r="H33" s="10">
        <v>0</v>
      </c>
      <c r="I33" s="10"/>
      <c r="J33" s="10">
        <v>189.98</v>
      </c>
      <c r="L33" s="11" t="s">
        <v>61</v>
      </c>
      <c r="Q33" s="12"/>
      <c r="R33" s="13"/>
      <c r="S33" s="14"/>
      <c r="T33" s="12"/>
      <c r="U33" s="14"/>
      <c r="V33" s="12"/>
      <c r="W33" s="15"/>
      <c r="X33" s="16"/>
      <c r="Y33" s="12"/>
      <c r="Z33" s="12"/>
      <c r="AA33" s="16"/>
      <c r="AB33" s="12"/>
      <c r="AC33" s="12"/>
      <c r="AD33" s="17"/>
      <c r="AE33" s="16"/>
    </row>
    <row r="34" spans="1:31" ht="14.25" customHeight="1" x14ac:dyDescent="0.2">
      <c r="A34" s="6"/>
      <c r="B34" s="7" t="s">
        <v>24</v>
      </c>
      <c r="C34" s="8">
        <v>46127</v>
      </c>
      <c r="D34" s="6" t="s">
        <v>62</v>
      </c>
      <c r="E34" s="9" t="s">
        <v>63</v>
      </c>
      <c r="F34" s="9">
        <v>540</v>
      </c>
      <c r="H34" s="10">
        <v>108</v>
      </c>
      <c r="I34" s="10"/>
      <c r="J34" s="10">
        <v>648</v>
      </c>
      <c r="L34" s="11" t="s">
        <v>27</v>
      </c>
      <c r="Q34" s="12"/>
      <c r="R34" s="13"/>
      <c r="S34" s="14"/>
      <c r="T34" s="12"/>
      <c r="U34" s="14"/>
      <c r="V34" s="12"/>
      <c r="W34" s="15"/>
      <c r="X34" s="16"/>
      <c r="Y34" s="12"/>
      <c r="Z34" s="12"/>
      <c r="AA34" s="16"/>
      <c r="AB34" s="12"/>
      <c r="AC34" s="12"/>
      <c r="AD34" s="17"/>
      <c r="AE34" s="16"/>
    </row>
    <row r="35" spans="1:31" ht="14.25" customHeight="1" x14ac:dyDescent="0.2">
      <c r="A35" s="6"/>
      <c r="B35" s="7" t="s">
        <v>64</v>
      </c>
      <c r="C35" s="8">
        <v>46127</v>
      </c>
      <c r="D35" s="6" t="s">
        <v>65</v>
      </c>
      <c r="E35" s="18" t="s">
        <v>66</v>
      </c>
      <c r="F35" s="18">
        <v>415.2</v>
      </c>
      <c r="G35" s="18"/>
      <c r="H35" s="19">
        <v>83.039999999999992</v>
      </c>
      <c r="I35" s="19"/>
      <c r="J35" s="19">
        <v>498.24</v>
      </c>
      <c r="L35" s="11" t="s">
        <v>67</v>
      </c>
      <c r="Q35" s="12"/>
      <c r="R35" s="13"/>
      <c r="S35" s="14"/>
      <c r="T35" s="12"/>
      <c r="U35" s="14"/>
      <c r="V35" s="12"/>
      <c r="W35" s="15"/>
      <c r="X35" s="16"/>
      <c r="Y35" s="12"/>
      <c r="Z35" s="12"/>
      <c r="AA35" s="16"/>
      <c r="AB35" s="12"/>
      <c r="AC35" s="12"/>
      <c r="AD35" s="17"/>
      <c r="AE35" s="16"/>
    </row>
    <row r="36" spans="1:31" ht="14.25" customHeight="1" x14ac:dyDescent="0.2">
      <c r="A36" s="6"/>
      <c r="B36" s="7" t="s">
        <v>18</v>
      </c>
      <c r="C36" s="8">
        <v>46127</v>
      </c>
      <c r="D36" s="6" t="s">
        <v>68</v>
      </c>
      <c r="E36" s="9" t="s">
        <v>69</v>
      </c>
      <c r="F36" s="9">
        <v>151.04000000000002</v>
      </c>
      <c r="H36" s="10">
        <v>30.21</v>
      </c>
      <c r="I36" s="10"/>
      <c r="J36" s="10">
        <v>181.25000000000003</v>
      </c>
      <c r="L36" s="11" t="s">
        <v>21</v>
      </c>
      <c r="Q36" s="12"/>
      <c r="R36" s="13"/>
      <c r="S36" s="14"/>
      <c r="T36" s="12"/>
      <c r="U36" s="14"/>
      <c r="V36" s="12"/>
      <c r="W36" s="15"/>
      <c r="X36" s="16"/>
      <c r="Y36" s="12"/>
      <c r="Z36" s="12"/>
      <c r="AA36" s="16"/>
      <c r="AB36" s="12"/>
      <c r="AC36" s="12"/>
      <c r="AD36" s="17"/>
      <c r="AE36" s="16"/>
    </row>
    <row r="37" spans="1:31" ht="14.25" customHeight="1" x14ac:dyDescent="0.2">
      <c r="A37" s="6"/>
      <c r="B37" s="7" t="s">
        <v>10</v>
      </c>
      <c r="C37" s="8">
        <v>46127</v>
      </c>
      <c r="D37" s="6" t="s">
        <v>70</v>
      </c>
      <c r="E37" s="9" t="s">
        <v>71</v>
      </c>
      <c r="F37" s="9">
        <v>64</v>
      </c>
      <c r="H37" s="10">
        <v>12.8</v>
      </c>
      <c r="I37" s="10"/>
      <c r="J37" s="10">
        <v>76.8</v>
      </c>
      <c r="L37" s="11" t="s">
        <v>13</v>
      </c>
      <c r="Q37" s="12"/>
      <c r="R37" s="13"/>
      <c r="S37" s="14"/>
      <c r="T37" s="12"/>
      <c r="U37" s="14"/>
      <c r="V37" s="12"/>
      <c r="W37" s="15"/>
      <c r="X37" s="16"/>
      <c r="Y37" s="12"/>
      <c r="Z37" s="12"/>
      <c r="AA37" s="16"/>
      <c r="AB37" s="12"/>
      <c r="AC37" s="12"/>
      <c r="AD37" s="17"/>
      <c r="AE37" s="16"/>
    </row>
    <row r="38" spans="1:31" ht="14.25" customHeight="1" x14ac:dyDescent="0.2">
      <c r="A38" s="6"/>
      <c r="B38" s="7" t="s">
        <v>72</v>
      </c>
      <c r="C38" s="8">
        <v>46127</v>
      </c>
      <c r="D38" s="6" t="s">
        <v>70</v>
      </c>
      <c r="E38" s="9" t="s">
        <v>73</v>
      </c>
      <c r="F38" s="9">
        <v>95.47999999999999</v>
      </c>
      <c r="H38" s="10">
        <v>0</v>
      </c>
      <c r="I38" s="10"/>
      <c r="J38" s="10">
        <v>95.47999999999999</v>
      </c>
      <c r="L38" s="11" t="s">
        <v>74</v>
      </c>
      <c r="Q38" s="12"/>
      <c r="R38" s="13"/>
      <c r="S38" s="14"/>
      <c r="T38" s="12"/>
      <c r="U38" s="14"/>
      <c r="V38" s="12"/>
      <c r="W38" s="15"/>
      <c r="X38" s="16"/>
      <c r="Y38" s="12"/>
      <c r="Z38" s="12"/>
      <c r="AA38" s="16"/>
      <c r="AB38" s="12"/>
      <c r="AC38" s="12"/>
      <c r="AD38" s="17"/>
      <c r="AE38" s="16"/>
    </row>
    <row r="39" spans="1:31" ht="14.25" customHeight="1" x14ac:dyDescent="0.2">
      <c r="A39" s="6"/>
      <c r="B39" s="7" t="s">
        <v>75</v>
      </c>
      <c r="C39" s="8">
        <v>46127</v>
      </c>
      <c r="D39" s="6" t="s">
        <v>76</v>
      </c>
      <c r="E39" s="9" t="s">
        <v>77</v>
      </c>
      <c r="F39" s="9">
        <v>125</v>
      </c>
      <c r="H39" s="10">
        <v>25</v>
      </c>
      <c r="I39" s="10"/>
      <c r="J39" s="10">
        <v>150</v>
      </c>
      <c r="L39" s="11" t="s">
        <v>78</v>
      </c>
      <c r="Q39" s="12"/>
      <c r="R39" s="13"/>
      <c r="S39" s="14"/>
      <c r="T39" s="12"/>
      <c r="U39" s="14"/>
      <c r="V39" s="12"/>
      <c r="W39" s="15"/>
      <c r="X39" s="16"/>
      <c r="Y39" s="12"/>
      <c r="Z39" s="12"/>
      <c r="AA39" s="16"/>
      <c r="AB39" s="12"/>
      <c r="AC39" s="12"/>
      <c r="AD39" s="17"/>
      <c r="AE39" s="16"/>
    </row>
    <row r="40" spans="1:31" ht="14.25" customHeight="1" x14ac:dyDescent="0.2">
      <c r="A40" s="6"/>
      <c r="B40" s="7" t="s">
        <v>28</v>
      </c>
      <c r="C40" s="8">
        <v>46127</v>
      </c>
      <c r="D40" s="6" t="s">
        <v>79</v>
      </c>
      <c r="E40" s="9" t="s">
        <v>80</v>
      </c>
      <c r="F40" s="9">
        <v>171</v>
      </c>
      <c r="H40" s="10">
        <v>0</v>
      </c>
      <c r="I40" s="10"/>
      <c r="J40" s="10">
        <v>171</v>
      </c>
      <c r="L40" s="11" t="s">
        <v>31</v>
      </c>
      <c r="Q40" s="12"/>
      <c r="R40" s="13"/>
      <c r="S40" s="14"/>
      <c r="T40" s="12"/>
      <c r="U40" s="14"/>
      <c r="V40" s="12"/>
      <c r="W40" s="15"/>
      <c r="X40" s="16"/>
      <c r="Y40" s="12"/>
      <c r="Z40" s="12"/>
      <c r="AA40" s="16"/>
      <c r="AB40" s="12"/>
      <c r="AC40" s="12"/>
      <c r="AD40" s="17"/>
      <c r="AE40" s="16"/>
    </row>
    <row r="41" spans="1:31" ht="14.25" customHeight="1" x14ac:dyDescent="0.2">
      <c r="A41" s="6"/>
      <c r="B41" s="7" t="s">
        <v>48</v>
      </c>
      <c r="C41" s="8">
        <v>46127</v>
      </c>
      <c r="D41" s="6" t="s">
        <v>81</v>
      </c>
      <c r="E41" s="9" t="s">
        <v>82</v>
      </c>
      <c r="F41" s="9">
        <v>170</v>
      </c>
      <c r="H41" s="10">
        <v>34</v>
      </c>
      <c r="I41" s="10"/>
      <c r="J41" s="10">
        <v>204</v>
      </c>
      <c r="L41" s="11" t="s">
        <v>51</v>
      </c>
      <c r="Q41" s="12"/>
      <c r="R41" s="13"/>
      <c r="S41" s="14"/>
      <c r="T41" s="12"/>
      <c r="U41" s="14"/>
      <c r="V41" s="12"/>
      <c r="W41" s="15"/>
      <c r="X41" s="16"/>
      <c r="Y41" s="12"/>
      <c r="Z41" s="12"/>
      <c r="AA41" s="16"/>
      <c r="AB41" s="12"/>
      <c r="AC41" s="12"/>
      <c r="AD41" s="17"/>
      <c r="AE41" s="16"/>
    </row>
    <row r="42" spans="1:31" ht="14.25" customHeight="1" x14ac:dyDescent="0.2">
      <c r="A42" s="6"/>
      <c r="B42" s="7" t="s">
        <v>48</v>
      </c>
      <c r="C42" s="8">
        <v>46127</v>
      </c>
      <c r="D42" s="6" t="s">
        <v>83</v>
      </c>
      <c r="E42" s="9" t="s">
        <v>84</v>
      </c>
      <c r="F42" s="9">
        <v>525</v>
      </c>
      <c r="H42" s="10">
        <v>105</v>
      </c>
      <c r="I42" s="10"/>
      <c r="J42" s="10">
        <v>630</v>
      </c>
      <c r="L42" s="11" t="s">
        <v>51</v>
      </c>
      <c r="Q42" s="12"/>
      <c r="R42" s="13"/>
      <c r="S42" s="14"/>
      <c r="T42" s="12"/>
      <c r="U42" s="14"/>
      <c r="V42" s="12"/>
      <c r="W42" s="15"/>
      <c r="X42" s="16"/>
      <c r="Y42" s="12"/>
      <c r="Z42" s="12"/>
      <c r="AA42" s="16"/>
      <c r="AB42" s="12"/>
      <c r="AC42" s="12"/>
      <c r="AD42" s="17"/>
      <c r="AE42" s="16"/>
    </row>
    <row r="43" spans="1:31" ht="14.25" customHeight="1" x14ac:dyDescent="0.2">
      <c r="A43" s="6"/>
      <c r="B43" s="7" t="s">
        <v>48</v>
      </c>
      <c r="C43" s="8">
        <v>46127</v>
      </c>
      <c r="D43" s="6" t="s">
        <v>85</v>
      </c>
      <c r="E43" s="9" t="s">
        <v>86</v>
      </c>
      <c r="F43" s="9">
        <v>24.259999999999998</v>
      </c>
      <c r="H43" s="10">
        <v>4.8499999999999996</v>
      </c>
      <c r="I43" s="10"/>
      <c r="J43" s="10">
        <v>29.11</v>
      </c>
      <c r="L43" s="11" t="s">
        <v>51</v>
      </c>
      <c r="Q43" s="12"/>
      <c r="R43" s="13"/>
      <c r="S43" s="14"/>
      <c r="T43" s="12"/>
      <c r="U43" s="14"/>
      <c r="V43" s="12"/>
      <c r="W43" s="15"/>
      <c r="X43" s="16"/>
      <c r="Y43" s="12"/>
      <c r="Z43" s="12"/>
      <c r="AA43" s="16"/>
      <c r="AB43" s="12"/>
      <c r="AC43" s="12"/>
      <c r="AD43" s="17"/>
      <c r="AE43" s="16"/>
    </row>
    <row r="44" spans="1:31" ht="14.25" customHeight="1" x14ac:dyDescent="0.2">
      <c r="A44" s="6"/>
      <c r="B44" s="7" t="s">
        <v>18</v>
      </c>
      <c r="C44" s="8">
        <v>46127</v>
      </c>
      <c r="D44" s="6" t="s">
        <v>87</v>
      </c>
      <c r="E44" s="9" t="s">
        <v>88</v>
      </c>
      <c r="F44" s="9">
        <v>1762.72</v>
      </c>
      <c r="H44" s="10">
        <v>0</v>
      </c>
      <c r="I44" s="10"/>
      <c r="J44" s="10">
        <v>1762.72</v>
      </c>
      <c r="L44" s="11" t="s">
        <v>21</v>
      </c>
      <c r="Q44" s="12"/>
      <c r="R44" s="13"/>
      <c r="S44" s="14"/>
      <c r="T44" s="12"/>
      <c r="U44" s="14"/>
      <c r="V44" s="12"/>
      <c r="W44" s="15"/>
      <c r="X44" s="16"/>
      <c r="Y44" s="12"/>
      <c r="Z44" s="12"/>
      <c r="AA44" s="16"/>
      <c r="AB44" s="12"/>
      <c r="AC44" s="12"/>
      <c r="AD44" s="17"/>
      <c r="AE44" s="16"/>
    </row>
    <row r="45" spans="1:31" ht="14.25" customHeight="1" x14ac:dyDescent="0.2">
      <c r="A45" s="6"/>
      <c r="B45" s="7" t="s">
        <v>75</v>
      </c>
      <c r="C45" s="8">
        <v>46127</v>
      </c>
      <c r="D45" s="6" t="s">
        <v>89</v>
      </c>
      <c r="E45" s="9" t="s">
        <v>90</v>
      </c>
      <c r="F45" s="9">
        <v>14</v>
      </c>
      <c r="H45" s="10">
        <v>0</v>
      </c>
      <c r="I45" s="10"/>
      <c r="J45" s="10">
        <v>14</v>
      </c>
      <c r="L45" s="11" t="s">
        <v>78</v>
      </c>
      <c r="Q45" s="12"/>
      <c r="R45" s="13"/>
      <c r="S45" s="14"/>
      <c r="T45" s="12"/>
      <c r="U45" s="14"/>
      <c r="V45" s="12"/>
      <c r="W45" s="15"/>
      <c r="X45" s="16"/>
      <c r="Y45" s="12"/>
      <c r="Z45" s="12"/>
      <c r="AA45" s="16"/>
      <c r="AB45" s="12"/>
      <c r="AC45" s="12"/>
      <c r="AD45" s="17"/>
      <c r="AE45" s="16"/>
    </row>
    <row r="46" spans="1:31" ht="14.25" customHeight="1" x14ac:dyDescent="0.2">
      <c r="A46" s="6"/>
      <c r="B46" s="7" t="s">
        <v>75</v>
      </c>
      <c r="C46" s="8">
        <v>46127</v>
      </c>
      <c r="D46" s="6" t="s">
        <v>91</v>
      </c>
      <c r="E46" s="9" t="s">
        <v>92</v>
      </c>
      <c r="F46" s="9">
        <v>14</v>
      </c>
      <c r="H46" s="10">
        <v>0</v>
      </c>
      <c r="I46" s="10"/>
      <c r="J46" s="10">
        <v>14</v>
      </c>
      <c r="L46" s="11" t="s">
        <v>78</v>
      </c>
      <c r="Q46" s="12"/>
      <c r="R46" s="13"/>
      <c r="S46" s="14"/>
      <c r="T46" s="12"/>
      <c r="U46" s="14"/>
      <c r="V46" s="12"/>
      <c r="W46" s="15"/>
      <c r="X46" s="16"/>
      <c r="Y46" s="12"/>
      <c r="Z46" s="12"/>
      <c r="AA46" s="16"/>
      <c r="AB46" s="12"/>
      <c r="AC46" s="12"/>
      <c r="AD46" s="17"/>
      <c r="AE46" s="16"/>
    </row>
    <row r="47" spans="1:31" ht="14.25" customHeight="1" x14ac:dyDescent="0.2">
      <c r="A47" s="6"/>
      <c r="B47" s="7" t="s">
        <v>93</v>
      </c>
      <c r="C47" s="8">
        <v>46128</v>
      </c>
      <c r="D47" s="6" t="s">
        <v>94</v>
      </c>
      <c r="E47" s="9" t="s">
        <v>95</v>
      </c>
      <c r="F47" s="9">
        <v>3.6</v>
      </c>
      <c r="H47" s="10">
        <v>0</v>
      </c>
      <c r="I47" s="10"/>
      <c r="J47" s="10">
        <v>3.6</v>
      </c>
      <c r="L47" s="11" t="s">
        <v>96</v>
      </c>
      <c r="Q47" s="12"/>
      <c r="R47" s="13"/>
      <c r="S47" s="14"/>
      <c r="T47" s="12"/>
      <c r="U47" s="14"/>
      <c r="V47" s="12"/>
      <c r="W47" s="15"/>
      <c r="X47" s="16"/>
      <c r="Y47" s="12"/>
      <c r="Z47" s="12"/>
      <c r="AA47" s="16"/>
      <c r="AB47" s="12"/>
      <c r="AC47" s="12"/>
      <c r="AD47" s="17"/>
      <c r="AE47" s="16"/>
    </row>
    <row r="48" spans="1:31" ht="14.25" customHeight="1" x14ac:dyDescent="0.2">
      <c r="A48" s="6"/>
      <c r="B48" s="7" t="s">
        <v>48</v>
      </c>
      <c r="C48" s="8">
        <v>46129</v>
      </c>
      <c r="D48" s="6" t="s">
        <v>22</v>
      </c>
      <c r="E48" s="9" t="s">
        <v>97</v>
      </c>
      <c r="F48" s="9">
        <v>43.2</v>
      </c>
      <c r="H48" s="10">
        <v>8.64</v>
      </c>
      <c r="I48" s="10"/>
      <c r="J48" s="10">
        <v>51.84</v>
      </c>
      <c r="L48" s="11" t="s">
        <v>51</v>
      </c>
      <c r="Q48" s="12"/>
      <c r="R48" s="13"/>
      <c r="S48" s="14"/>
      <c r="T48" s="12"/>
      <c r="U48" s="14"/>
      <c r="V48" s="12"/>
      <c r="W48" s="15"/>
      <c r="X48" s="16"/>
      <c r="Y48" s="12"/>
      <c r="Z48" s="12"/>
      <c r="AA48" s="16"/>
      <c r="AB48" s="12"/>
      <c r="AC48" s="12"/>
      <c r="AD48" s="17"/>
      <c r="AE48" s="16"/>
    </row>
    <row r="49" spans="1:31" ht="14.25" customHeight="1" x14ac:dyDescent="0.2">
      <c r="A49" s="6"/>
      <c r="B49" s="7" t="s">
        <v>14</v>
      </c>
      <c r="C49" s="8">
        <v>46131</v>
      </c>
      <c r="D49" s="6" t="s">
        <v>98</v>
      </c>
      <c r="E49" s="9" t="s">
        <v>16</v>
      </c>
      <c r="F49" s="9">
        <v>7.5</v>
      </c>
      <c r="H49" s="10">
        <v>1.5</v>
      </c>
      <c r="I49" s="10"/>
      <c r="J49" s="10">
        <v>9</v>
      </c>
      <c r="L49" s="11" t="s">
        <v>17</v>
      </c>
      <c r="Q49" s="12"/>
      <c r="R49" s="13"/>
      <c r="S49" s="14"/>
      <c r="T49" s="12"/>
      <c r="U49" s="14"/>
      <c r="V49" s="12"/>
      <c r="W49" s="15"/>
      <c r="X49" s="16"/>
      <c r="Y49" s="12"/>
      <c r="Z49" s="12"/>
      <c r="AA49" s="16"/>
      <c r="AB49" s="12"/>
      <c r="AC49" s="12"/>
      <c r="AD49" s="17"/>
      <c r="AE49" s="16"/>
    </row>
    <row r="50" spans="1:31" ht="14.25" customHeight="1" x14ac:dyDescent="0.2">
      <c r="A50" s="6"/>
      <c r="B50" s="7" t="s">
        <v>24</v>
      </c>
      <c r="C50" s="8">
        <v>46133</v>
      </c>
      <c r="D50" s="6" t="s">
        <v>99</v>
      </c>
      <c r="E50" s="9" t="s">
        <v>100</v>
      </c>
      <c r="F50" s="9">
        <v>31.669999999999998</v>
      </c>
      <c r="H50" s="10">
        <v>6.33</v>
      </c>
      <c r="I50" s="10"/>
      <c r="J50" s="10">
        <v>38</v>
      </c>
      <c r="L50" s="11" t="s">
        <v>27</v>
      </c>
      <c r="Q50" s="12"/>
      <c r="R50" s="13"/>
      <c r="S50" s="14"/>
      <c r="T50" s="12"/>
      <c r="U50" s="14"/>
      <c r="V50" s="12"/>
      <c r="W50" s="15"/>
      <c r="X50" s="16"/>
      <c r="Y50" s="12"/>
      <c r="Z50" s="12"/>
      <c r="AA50" s="16"/>
      <c r="AB50" s="12"/>
      <c r="AC50" s="12"/>
      <c r="AD50" s="17"/>
      <c r="AE50" s="16"/>
    </row>
    <row r="51" spans="1:31" ht="14.25" customHeight="1" x14ac:dyDescent="0.2">
      <c r="A51" s="6"/>
      <c r="B51" s="7" t="s">
        <v>40</v>
      </c>
      <c r="C51" s="8">
        <v>46133</v>
      </c>
      <c r="D51" s="6" t="s">
        <v>22</v>
      </c>
      <c r="E51" s="9" t="s">
        <v>101</v>
      </c>
      <c r="F51" s="9">
        <v>16.940000000000001</v>
      </c>
      <c r="H51" s="10">
        <v>0.85</v>
      </c>
      <c r="I51" s="10"/>
      <c r="J51" s="10">
        <v>17.790000000000003</v>
      </c>
      <c r="L51" s="11" t="s">
        <v>43</v>
      </c>
      <c r="Q51" s="12"/>
      <c r="R51" s="13"/>
      <c r="S51" s="14"/>
      <c r="T51" s="12"/>
      <c r="U51" s="14"/>
      <c r="V51" s="12"/>
      <c r="W51" s="15"/>
      <c r="X51" s="16"/>
      <c r="Y51" s="12"/>
      <c r="Z51" s="12"/>
      <c r="AA51" s="16"/>
      <c r="AB51" s="12"/>
      <c r="AC51" s="12"/>
      <c r="AD51" s="17"/>
      <c r="AE51" s="16"/>
    </row>
    <row r="52" spans="1:31" ht="14.25" customHeight="1" x14ac:dyDescent="0.2">
      <c r="A52" s="6"/>
      <c r="B52" s="7" t="s">
        <v>24</v>
      </c>
      <c r="C52" s="8">
        <v>46134</v>
      </c>
      <c r="D52" s="6" t="s">
        <v>102</v>
      </c>
      <c r="E52" s="9" t="s">
        <v>103</v>
      </c>
      <c r="F52" s="9">
        <v>110</v>
      </c>
      <c r="H52" s="10">
        <v>0</v>
      </c>
      <c r="I52" s="10"/>
      <c r="J52" s="10">
        <v>110</v>
      </c>
      <c r="L52" s="11" t="s">
        <v>27</v>
      </c>
      <c r="Q52" s="12"/>
      <c r="R52" s="13"/>
      <c r="S52" s="14"/>
      <c r="T52" s="12"/>
      <c r="U52" s="14"/>
      <c r="V52" s="12"/>
      <c r="W52" s="15"/>
      <c r="X52" s="16"/>
      <c r="Y52" s="12"/>
      <c r="Z52" s="12"/>
      <c r="AA52" s="16"/>
      <c r="AB52" s="12"/>
      <c r="AC52" s="12"/>
      <c r="AD52" s="17"/>
      <c r="AE52" s="16"/>
    </row>
    <row r="53" spans="1:31" ht="14.25" customHeight="1" x14ac:dyDescent="0.2">
      <c r="A53" s="6"/>
      <c r="B53" s="7" t="s">
        <v>24</v>
      </c>
      <c r="C53" s="8">
        <v>46134</v>
      </c>
      <c r="D53" s="6" t="s">
        <v>104</v>
      </c>
      <c r="E53" s="9" t="s">
        <v>105</v>
      </c>
      <c r="F53" s="9">
        <v>900</v>
      </c>
      <c r="H53" s="10">
        <v>0</v>
      </c>
      <c r="I53" s="10"/>
      <c r="J53" s="10">
        <v>900</v>
      </c>
      <c r="L53" s="11" t="s">
        <v>27</v>
      </c>
      <c r="Q53" s="12"/>
      <c r="R53" s="13"/>
      <c r="S53" s="14"/>
      <c r="T53" s="12"/>
      <c r="U53" s="14"/>
      <c r="V53" s="12"/>
      <c r="W53" s="15"/>
      <c r="X53" s="16"/>
      <c r="Y53" s="12"/>
      <c r="Z53" s="12"/>
      <c r="AA53" s="16"/>
      <c r="AB53" s="12"/>
      <c r="AC53" s="12"/>
      <c r="AD53" s="17"/>
      <c r="AE53" s="16"/>
    </row>
    <row r="54" spans="1:31" ht="14.25" customHeight="1" x14ac:dyDescent="0.2">
      <c r="A54" s="6"/>
      <c r="B54" s="7" t="s">
        <v>14</v>
      </c>
      <c r="C54" s="8">
        <v>46134</v>
      </c>
      <c r="D54" s="6" t="s">
        <v>106</v>
      </c>
      <c r="E54" s="9" t="s">
        <v>107</v>
      </c>
      <c r="F54" s="9">
        <v>65</v>
      </c>
      <c r="H54" s="10">
        <v>13</v>
      </c>
      <c r="I54" s="10"/>
      <c r="J54" s="10">
        <v>78</v>
      </c>
      <c r="L54" s="11" t="s">
        <v>17</v>
      </c>
      <c r="Q54" s="12"/>
      <c r="R54" s="13"/>
      <c r="S54" s="14"/>
      <c r="T54" s="12"/>
      <c r="U54" s="14"/>
      <c r="V54" s="12"/>
      <c r="W54" s="15"/>
      <c r="X54" s="16"/>
      <c r="Y54" s="12"/>
      <c r="Z54" s="12"/>
      <c r="AA54" s="16"/>
      <c r="AB54" s="12"/>
      <c r="AC54" s="12"/>
      <c r="AD54" s="17"/>
      <c r="AE54" s="16"/>
    </row>
    <row r="55" spans="1:31" ht="14.25" customHeight="1" x14ac:dyDescent="0.2">
      <c r="A55" s="6"/>
      <c r="B55" s="7" t="s">
        <v>48</v>
      </c>
      <c r="C55" s="8">
        <v>46134</v>
      </c>
      <c r="D55" s="6" t="s">
        <v>108</v>
      </c>
      <c r="E55" s="9" t="s">
        <v>109</v>
      </c>
      <c r="F55" s="9">
        <v>872</v>
      </c>
      <c r="H55" s="10">
        <v>174.4</v>
      </c>
      <c r="I55" s="10"/>
      <c r="J55" s="10">
        <v>1046.4000000000001</v>
      </c>
      <c r="L55" s="11" t="s">
        <v>51</v>
      </c>
      <c r="Q55" s="12"/>
      <c r="R55" s="13"/>
      <c r="S55" s="14"/>
      <c r="T55" s="12"/>
      <c r="U55" s="14"/>
      <c r="V55" s="12"/>
      <c r="W55" s="15"/>
      <c r="X55" s="16"/>
      <c r="Y55" s="12"/>
      <c r="Z55" s="12"/>
      <c r="AA55" s="16"/>
      <c r="AB55" s="12"/>
      <c r="AC55" s="12"/>
      <c r="AD55" s="17"/>
      <c r="AE55" s="16"/>
    </row>
    <row r="56" spans="1:31" ht="14.25" customHeight="1" x14ac:dyDescent="0.2">
      <c r="A56" s="6"/>
      <c r="B56" s="7" t="s">
        <v>48</v>
      </c>
      <c r="C56" s="8">
        <v>46134</v>
      </c>
      <c r="D56" s="6" t="s">
        <v>110</v>
      </c>
      <c r="E56" s="9" t="s">
        <v>111</v>
      </c>
      <c r="F56" s="9">
        <v>60</v>
      </c>
      <c r="H56" s="10">
        <v>0</v>
      </c>
      <c r="I56" s="10"/>
      <c r="J56" s="10">
        <v>60</v>
      </c>
      <c r="L56" s="11" t="s">
        <v>51</v>
      </c>
      <c r="Q56" s="12"/>
      <c r="R56" s="13"/>
      <c r="S56" s="14"/>
      <c r="T56" s="12"/>
      <c r="U56" s="14"/>
      <c r="V56" s="12"/>
      <c r="W56" s="15"/>
      <c r="X56" s="16"/>
      <c r="Y56" s="12"/>
      <c r="Z56" s="12"/>
      <c r="AA56" s="16"/>
      <c r="AB56" s="12"/>
      <c r="AC56" s="12"/>
      <c r="AD56" s="17"/>
      <c r="AE56" s="16"/>
    </row>
    <row r="57" spans="1:31" ht="14.25" customHeight="1" x14ac:dyDescent="0.2">
      <c r="A57" s="6"/>
      <c r="B57" s="7" t="s">
        <v>24</v>
      </c>
      <c r="C57" s="8">
        <v>46134</v>
      </c>
      <c r="D57" s="6" t="s">
        <v>112</v>
      </c>
      <c r="E57" s="9" t="s">
        <v>113</v>
      </c>
      <c r="F57" s="9">
        <v>150</v>
      </c>
      <c r="H57" s="10">
        <v>0</v>
      </c>
      <c r="I57" s="10"/>
      <c r="J57" s="10">
        <v>150</v>
      </c>
      <c r="L57" s="11" t="s">
        <v>27</v>
      </c>
      <c r="Q57" s="12"/>
      <c r="R57" s="13"/>
      <c r="S57" s="14"/>
      <c r="T57" s="12"/>
      <c r="U57" s="14"/>
      <c r="V57" s="12"/>
      <c r="W57" s="15"/>
      <c r="X57" s="16"/>
      <c r="Y57" s="12"/>
      <c r="Z57" s="12"/>
      <c r="AA57" s="16"/>
      <c r="AB57" s="12"/>
      <c r="AC57" s="12"/>
      <c r="AD57" s="17"/>
      <c r="AE57" s="16"/>
    </row>
    <row r="58" spans="1:31" ht="14.25" customHeight="1" x14ac:dyDescent="0.2">
      <c r="A58" s="6"/>
      <c r="B58" s="7" t="s">
        <v>24</v>
      </c>
      <c r="C58" s="8">
        <v>46134</v>
      </c>
      <c r="D58" s="6" t="s">
        <v>114</v>
      </c>
      <c r="E58" s="9" t="s">
        <v>115</v>
      </c>
      <c r="F58" s="9">
        <v>730</v>
      </c>
      <c r="H58" s="10">
        <v>146</v>
      </c>
      <c r="I58" s="10"/>
      <c r="J58" s="10">
        <v>876</v>
      </c>
      <c r="L58" s="11" t="s">
        <v>27</v>
      </c>
      <c r="Q58" s="12"/>
      <c r="R58" s="13"/>
      <c r="S58" s="14"/>
      <c r="T58" s="12"/>
      <c r="U58" s="14"/>
      <c r="V58" s="12"/>
      <c r="W58" s="15"/>
      <c r="X58" s="16"/>
      <c r="Y58" s="12"/>
      <c r="Z58" s="12"/>
      <c r="AA58" s="16"/>
      <c r="AB58" s="12"/>
      <c r="AC58" s="12"/>
      <c r="AD58" s="17"/>
      <c r="AE58" s="16"/>
    </row>
    <row r="59" spans="1:31" ht="14.25" customHeight="1" x14ac:dyDescent="0.2">
      <c r="A59" s="6"/>
      <c r="B59" s="7" t="s">
        <v>24</v>
      </c>
      <c r="C59" s="8">
        <v>46134</v>
      </c>
      <c r="D59" s="6" t="s">
        <v>116</v>
      </c>
      <c r="E59" s="9" t="s">
        <v>117</v>
      </c>
      <c r="F59" s="9">
        <v>735</v>
      </c>
      <c r="H59" s="10">
        <v>0</v>
      </c>
      <c r="I59" s="10"/>
      <c r="J59" s="10">
        <v>735</v>
      </c>
      <c r="L59" s="11" t="s">
        <v>27</v>
      </c>
      <c r="Q59" s="12"/>
      <c r="R59" s="13"/>
      <c r="S59" s="14"/>
      <c r="T59" s="12"/>
      <c r="U59" s="14"/>
      <c r="V59" s="12"/>
      <c r="W59" s="15"/>
      <c r="X59" s="16"/>
      <c r="Y59" s="12"/>
      <c r="Z59" s="12"/>
      <c r="AA59" s="16"/>
      <c r="AB59" s="12"/>
      <c r="AC59" s="12"/>
      <c r="AD59" s="17"/>
      <c r="AE59" s="16"/>
    </row>
    <row r="60" spans="1:31" ht="14.25" customHeight="1" x14ac:dyDescent="0.2">
      <c r="A60" s="6"/>
      <c r="B60" s="7" t="s">
        <v>48</v>
      </c>
      <c r="C60" s="8">
        <v>46134</v>
      </c>
      <c r="D60" s="6" t="s">
        <v>118</v>
      </c>
      <c r="E60" s="9" t="s">
        <v>119</v>
      </c>
      <c r="F60" s="9">
        <v>195</v>
      </c>
      <c r="H60" s="10">
        <v>39</v>
      </c>
      <c r="I60" s="10"/>
      <c r="J60" s="10">
        <v>234</v>
      </c>
      <c r="L60" s="11" t="s">
        <v>51</v>
      </c>
      <c r="Q60" s="12"/>
      <c r="R60" s="13"/>
      <c r="S60" s="14"/>
      <c r="T60" s="12"/>
      <c r="U60" s="14"/>
      <c r="V60" s="12"/>
      <c r="W60" s="15"/>
      <c r="X60" s="16"/>
      <c r="Y60" s="12"/>
      <c r="Z60" s="12"/>
      <c r="AA60" s="16"/>
      <c r="AB60" s="12"/>
      <c r="AC60" s="12"/>
      <c r="AD60" s="17"/>
      <c r="AE60" s="16"/>
    </row>
    <row r="61" spans="1:31" ht="14.25" customHeight="1" x14ac:dyDescent="0.2">
      <c r="A61" s="6"/>
      <c r="B61" s="7" t="s">
        <v>48</v>
      </c>
      <c r="C61" s="8">
        <v>46134</v>
      </c>
      <c r="D61" s="6" t="s">
        <v>120</v>
      </c>
      <c r="E61" s="9" t="s">
        <v>121</v>
      </c>
      <c r="F61" s="9">
        <v>79</v>
      </c>
      <c r="H61" s="10">
        <v>15.8</v>
      </c>
      <c r="I61" s="10"/>
      <c r="J61" s="10">
        <v>94.8</v>
      </c>
      <c r="L61" s="11" t="s">
        <v>51</v>
      </c>
      <c r="Q61" s="12"/>
      <c r="R61" s="13"/>
      <c r="S61" s="14"/>
      <c r="T61" s="12"/>
      <c r="U61" s="14"/>
      <c r="V61" s="12"/>
      <c r="W61" s="15"/>
      <c r="X61" s="16"/>
      <c r="Y61" s="12"/>
      <c r="Z61" s="12"/>
      <c r="AA61" s="16"/>
      <c r="AB61" s="12"/>
      <c r="AC61" s="12"/>
      <c r="AD61" s="17"/>
      <c r="AE61" s="16"/>
    </row>
    <row r="62" spans="1:31" ht="14.25" customHeight="1" x14ac:dyDescent="0.2">
      <c r="A62" s="6"/>
      <c r="B62" s="7" t="s">
        <v>48</v>
      </c>
      <c r="C62" s="8">
        <v>46134</v>
      </c>
      <c r="D62" s="6" t="s">
        <v>122</v>
      </c>
      <c r="E62" s="9" t="s">
        <v>119</v>
      </c>
      <c r="F62" s="9">
        <v>23.75</v>
      </c>
      <c r="H62" s="10">
        <v>4.75</v>
      </c>
      <c r="I62" s="10"/>
      <c r="J62" s="10">
        <v>28.5</v>
      </c>
      <c r="L62" s="11" t="s">
        <v>51</v>
      </c>
      <c r="Q62" s="12"/>
      <c r="R62" s="13"/>
      <c r="S62" s="14"/>
      <c r="T62" s="12"/>
      <c r="U62" s="14"/>
      <c r="V62" s="12"/>
      <c r="W62" s="15"/>
      <c r="X62" s="16"/>
      <c r="Y62" s="12"/>
      <c r="Z62" s="12"/>
      <c r="AA62" s="16"/>
      <c r="AB62" s="12"/>
      <c r="AC62" s="12"/>
      <c r="AD62" s="17"/>
      <c r="AE62" s="16"/>
    </row>
    <row r="63" spans="1:31" ht="14.25" customHeight="1" x14ac:dyDescent="0.2">
      <c r="A63" s="6"/>
      <c r="B63" s="7" t="s">
        <v>123</v>
      </c>
      <c r="C63" s="8">
        <v>46134</v>
      </c>
      <c r="D63" s="6" t="s">
        <v>124</v>
      </c>
      <c r="E63" s="9" t="s">
        <v>125</v>
      </c>
      <c r="F63" s="9">
        <v>494.83000000000004</v>
      </c>
      <c r="H63" s="10">
        <v>0</v>
      </c>
      <c r="I63" s="10"/>
      <c r="J63" s="10">
        <v>494.83000000000004</v>
      </c>
      <c r="L63" s="11" t="s">
        <v>126</v>
      </c>
      <c r="Q63" s="12"/>
      <c r="R63" s="13"/>
      <c r="S63" s="14"/>
      <c r="T63" s="12"/>
      <c r="U63" s="14"/>
      <c r="V63" s="12"/>
      <c r="W63" s="15"/>
      <c r="X63" s="16"/>
      <c r="Y63" s="12"/>
      <c r="Z63" s="12"/>
      <c r="AA63" s="16"/>
      <c r="AB63" s="12"/>
      <c r="AC63" s="12"/>
      <c r="AD63" s="17"/>
      <c r="AE63" s="16"/>
    </row>
    <row r="64" spans="1:31" ht="14.25" customHeight="1" x14ac:dyDescent="0.2">
      <c r="A64" s="6"/>
      <c r="B64" s="7" t="s">
        <v>93</v>
      </c>
      <c r="C64" s="8">
        <v>46134</v>
      </c>
      <c r="D64" s="6" t="s">
        <v>127</v>
      </c>
      <c r="E64" s="9" t="s">
        <v>95</v>
      </c>
      <c r="F64" s="9">
        <v>14.4</v>
      </c>
      <c r="H64" s="10">
        <v>0</v>
      </c>
      <c r="I64" s="10"/>
      <c r="J64" s="10">
        <v>14.4</v>
      </c>
      <c r="L64" s="11" t="s">
        <v>96</v>
      </c>
      <c r="Q64" s="12"/>
      <c r="R64" s="13"/>
      <c r="S64" s="14"/>
      <c r="T64" s="12"/>
      <c r="U64" s="14"/>
      <c r="V64" s="12"/>
      <c r="W64" s="15"/>
      <c r="X64" s="16"/>
      <c r="Y64" s="12"/>
      <c r="Z64" s="12"/>
      <c r="AA64" s="16"/>
      <c r="AB64" s="12"/>
      <c r="AC64" s="12"/>
      <c r="AD64" s="17"/>
      <c r="AE64" s="16"/>
    </row>
    <row r="65" spans="1:31" ht="14.25" customHeight="1" x14ac:dyDescent="0.2">
      <c r="A65" s="6"/>
      <c r="B65" s="7" t="s">
        <v>24</v>
      </c>
      <c r="C65" s="8">
        <v>46135</v>
      </c>
      <c r="D65" s="6" t="s">
        <v>128</v>
      </c>
      <c r="E65" s="9" t="s">
        <v>34</v>
      </c>
      <c r="F65" s="9">
        <v>72.91</v>
      </c>
      <c r="H65" s="10">
        <v>0</v>
      </c>
      <c r="I65" s="10"/>
      <c r="J65" s="10">
        <v>72.91</v>
      </c>
      <c r="L65" s="11" t="s">
        <v>27</v>
      </c>
      <c r="Q65" s="12"/>
      <c r="R65" s="13"/>
      <c r="S65" s="14"/>
      <c r="T65" s="12"/>
      <c r="U65" s="14"/>
      <c r="V65" s="12"/>
      <c r="W65" s="15"/>
      <c r="X65" s="16"/>
      <c r="Y65" s="12"/>
      <c r="Z65" s="12"/>
      <c r="AA65" s="16"/>
      <c r="AB65" s="12"/>
      <c r="AC65" s="12"/>
      <c r="AD65" s="17"/>
      <c r="AE65" s="16"/>
    </row>
    <row r="66" spans="1:31" ht="14.25" customHeight="1" x14ac:dyDescent="0.2">
      <c r="A66" s="6"/>
      <c r="B66" s="7" t="s">
        <v>24</v>
      </c>
      <c r="C66" s="8">
        <v>46136</v>
      </c>
      <c r="D66" s="6" t="s">
        <v>129</v>
      </c>
      <c r="E66" s="9" t="s">
        <v>130</v>
      </c>
      <c r="F66" s="9">
        <v>11</v>
      </c>
      <c r="H66" s="10">
        <v>0</v>
      </c>
      <c r="I66" s="10"/>
      <c r="J66" s="10">
        <v>11</v>
      </c>
      <c r="L66" s="11" t="s">
        <v>27</v>
      </c>
      <c r="Q66" s="12"/>
      <c r="R66" s="13"/>
      <c r="S66" s="14"/>
      <c r="T66" s="12"/>
      <c r="U66" s="14"/>
      <c r="V66" s="12"/>
      <c r="W66" s="15"/>
      <c r="X66" s="16"/>
      <c r="Y66" s="12"/>
      <c r="Z66" s="12"/>
      <c r="AA66" s="16"/>
      <c r="AB66" s="12"/>
      <c r="AC66" s="12"/>
      <c r="AD66" s="17"/>
      <c r="AE66" s="16"/>
    </row>
    <row r="67" spans="1:31" ht="14.25" customHeight="1" x14ac:dyDescent="0.2">
      <c r="A67" s="6"/>
      <c r="B67" s="7" t="s">
        <v>24</v>
      </c>
      <c r="C67" s="8">
        <v>46136</v>
      </c>
      <c r="D67" s="6" t="s">
        <v>131</v>
      </c>
      <c r="E67" s="9" t="s">
        <v>132</v>
      </c>
      <c r="F67" s="9">
        <v>2.31</v>
      </c>
      <c r="H67" s="10">
        <v>0.45999999999999996</v>
      </c>
      <c r="I67" s="10"/>
      <c r="J67" s="10">
        <v>2.77</v>
      </c>
      <c r="L67" s="11" t="s">
        <v>27</v>
      </c>
      <c r="Q67" s="12"/>
      <c r="R67" s="13"/>
      <c r="S67" s="14"/>
      <c r="T67" s="12"/>
      <c r="U67" s="14"/>
      <c r="V67" s="12"/>
      <c r="W67" s="15"/>
      <c r="X67" s="16"/>
      <c r="Y67" s="12"/>
      <c r="Z67" s="12"/>
      <c r="AA67" s="16"/>
      <c r="AB67" s="12"/>
      <c r="AC67" s="12"/>
      <c r="AD67" s="17"/>
      <c r="AE67" s="16"/>
    </row>
    <row r="68" spans="1:31" ht="14.25" customHeight="1" x14ac:dyDescent="0.2">
      <c r="A68" s="6"/>
      <c r="B68" s="7" t="s">
        <v>48</v>
      </c>
      <c r="C68" s="8">
        <v>46136</v>
      </c>
      <c r="D68" s="6" t="s">
        <v>22</v>
      </c>
      <c r="E68" s="9" t="s">
        <v>133</v>
      </c>
      <c r="F68" s="9">
        <v>194.09</v>
      </c>
      <c r="H68" s="10">
        <v>38.82</v>
      </c>
      <c r="I68" s="10"/>
      <c r="J68" s="10">
        <v>232.91</v>
      </c>
      <c r="L68" s="11" t="s">
        <v>51</v>
      </c>
      <c r="Q68" s="12"/>
      <c r="R68" s="13"/>
      <c r="S68" s="14"/>
      <c r="T68" s="12"/>
      <c r="U68" s="14"/>
      <c r="V68" s="12"/>
      <c r="W68" s="15"/>
      <c r="X68" s="16"/>
      <c r="Y68" s="12"/>
      <c r="Z68" s="12"/>
      <c r="AA68" s="16"/>
      <c r="AB68" s="12"/>
      <c r="AC68" s="12"/>
      <c r="AD68" s="17"/>
      <c r="AE68" s="16"/>
    </row>
    <row r="69" spans="1:31" ht="14.25" customHeight="1" x14ac:dyDescent="0.2">
      <c r="A69" s="6"/>
      <c r="B69" s="7" t="s">
        <v>134</v>
      </c>
      <c r="C69" s="8">
        <v>46139</v>
      </c>
      <c r="D69" s="6" t="s">
        <v>135</v>
      </c>
      <c r="E69" s="9" t="s">
        <v>136</v>
      </c>
      <c r="F69" s="9">
        <v>596.95000000000005</v>
      </c>
      <c r="H69" s="10">
        <v>119.39000000000001</v>
      </c>
      <c r="I69" s="10"/>
      <c r="J69" s="10">
        <v>716.34</v>
      </c>
      <c r="L69" s="11" t="s">
        <v>137</v>
      </c>
      <c r="Q69" s="12"/>
      <c r="R69" s="13"/>
      <c r="S69" s="14"/>
      <c r="T69" s="12"/>
      <c r="U69" s="14"/>
      <c r="V69" s="12"/>
      <c r="W69" s="15"/>
      <c r="X69" s="16"/>
      <c r="Y69" s="12"/>
      <c r="Z69" s="12"/>
      <c r="AA69" s="16"/>
      <c r="AB69" s="12"/>
      <c r="AC69" s="12"/>
      <c r="AD69" s="17"/>
      <c r="AE69" s="16"/>
    </row>
    <row r="70" spans="1:31" ht="14.25" customHeight="1" x14ac:dyDescent="0.2">
      <c r="A70" s="6"/>
      <c r="B70" s="7" t="s">
        <v>134</v>
      </c>
      <c r="C70" s="8">
        <v>46139</v>
      </c>
      <c r="D70" s="6" t="s">
        <v>138</v>
      </c>
      <c r="E70" s="9" t="s">
        <v>139</v>
      </c>
      <c r="F70" s="9">
        <v>149.85</v>
      </c>
      <c r="H70" s="10">
        <v>0</v>
      </c>
      <c r="I70" s="10"/>
      <c r="J70" s="10">
        <v>149.85</v>
      </c>
      <c r="L70" s="11" t="s">
        <v>137</v>
      </c>
      <c r="Q70" s="12"/>
      <c r="R70" s="13"/>
      <c r="S70" s="14"/>
      <c r="T70" s="12"/>
      <c r="U70" s="14"/>
      <c r="V70" s="12"/>
      <c r="W70" s="15"/>
      <c r="X70" s="16"/>
      <c r="Y70" s="12"/>
      <c r="Z70" s="12"/>
      <c r="AA70" s="16"/>
      <c r="AB70" s="12"/>
      <c r="AC70" s="12"/>
      <c r="AD70" s="17"/>
      <c r="AE70" s="16"/>
    </row>
    <row r="71" spans="1:31" ht="14.25" customHeight="1" x14ac:dyDescent="0.2">
      <c r="A71" s="6"/>
      <c r="B71" s="7" t="s">
        <v>140</v>
      </c>
      <c r="C71" s="8">
        <v>46140</v>
      </c>
      <c r="D71" s="6" t="s">
        <v>141</v>
      </c>
      <c r="E71" s="9" t="s">
        <v>142</v>
      </c>
      <c r="F71" s="9">
        <v>15341.529999999999</v>
      </c>
      <c r="H71" s="10">
        <v>0</v>
      </c>
      <c r="I71" s="10"/>
      <c r="J71" s="10">
        <v>15341.529999999999</v>
      </c>
      <c r="L71" s="11" t="s">
        <v>143</v>
      </c>
      <c r="Q71" s="12"/>
      <c r="R71" s="13"/>
      <c r="S71" s="14"/>
      <c r="T71" s="12"/>
      <c r="U71" s="14"/>
      <c r="V71" s="12"/>
      <c r="W71" s="15"/>
      <c r="X71" s="16"/>
      <c r="Y71" s="12"/>
      <c r="Z71" s="12"/>
      <c r="AA71" s="16"/>
      <c r="AB71" s="12"/>
      <c r="AC71" s="12"/>
      <c r="AD71" s="17"/>
      <c r="AE71" s="16"/>
    </row>
    <row r="72" spans="1:31" ht="14.25" customHeight="1" x14ac:dyDescent="0.2">
      <c r="A72" s="6"/>
      <c r="B72" s="7" t="s">
        <v>24</v>
      </c>
      <c r="C72" s="8">
        <v>46140</v>
      </c>
      <c r="D72" s="6" t="s">
        <v>144</v>
      </c>
      <c r="E72" s="9" t="s">
        <v>145</v>
      </c>
      <c r="F72" s="9">
        <v>15.959999999999999</v>
      </c>
      <c r="H72" s="10">
        <v>0</v>
      </c>
      <c r="I72" s="10"/>
      <c r="J72" s="10">
        <v>15.959999999999999</v>
      </c>
      <c r="L72" s="11" t="s">
        <v>27</v>
      </c>
      <c r="Q72" s="12"/>
      <c r="R72" s="13"/>
      <c r="S72" s="14"/>
      <c r="T72" s="12"/>
      <c r="U72" s="14"/>
      <c r="V72" s="12"/>
      <c r="W72" s="15"/>
      <c r="X72" s="16"/>
      <c r="Y72" s="12"/>
      <c r="Z72" s="12"/>
      <c r="AA72" s="16"/>
      <c r="AB72" s="12"/>
      <c r="AC72" s="12"/>
      <c r="AD72" s="17"/>
      <c r="AE72" s="16"/>
    </row>
    <row r="73" spans="1:31" ht="14.25" customHeight="1" x14ac:dyDescent="0.2">
      <c r="A73" s="6"/>
      <c r="B73" s="7" t="s">
        <v>64</v>
      </c>
      <c r="C73" s="8">
        <v>46140</v>
      </c>
      <c r="D73" s="6" t="s">
        <v>146</v>
      </c>
      <c r="E73" s="9" t="s">
        <v>147</v>
      </c>
      <c r="F73" s="9">
        <v>101.1</v>
      </c>
      <c r="H73" s="10">
        <v>20.22</v>
      </c>
      <c r="I73" s="10"/>
      <c r="J73" s="10">
        <v>121.32</v>
      </c>
      <c r="L73" s="11" t="s">
        <v>67</v>
      </c>
      <c r="Q73" s="12"/>
      <c r="R73" s="13"/>
      <c r="S73" s="14"/>
      <c r="T73" s="12"/>
      <c r="U73" s="14"/>
      <c r="V73" s="12"/>
      <c r="W73" s="15"/>
      <c r="X73" s="16"/>
      <c r="Y73" s="12"/>
      <c r="Z73" s="12"/>
      <c r="AA73" s="16"/>
      <c r="AB73" s="12"/>
      <c r="AC73" s="12"/>
      <c r="AD73" s="17"/>
      <c r="AE73" s="16"/>
    </row>
    <row r="74" spans="1:31" ht="14.25" customHeight="1" x14ac:dyDescent="0.2">
      <c r="A74" s="6"/>
      <c r="B74" s="7" t="s">
        <v>148</v>
      </c>
      <c r="C74" s="8">
        <v>46141</v>
      </c>
      <c r="D74" s="6" t="s">
        <v>149</v>
      </c>
      <c r="E74" s="9" t="s">
        <v>150</v>
      </c>
      <c r="F74" s="9">
        <v>908.51</v>
      </c>
      <c r="H74" s="10">
        <v>181.7</v>
      </c>
      <c r="I74" s="10"/>
      <c r="J74" s="10">
        <v>1090.21</v>
      </c>
      <c r="L74" s="11" t="s">
        <v>151</v>
      </c>
      <c r="Q74" s="12"/>
      <c r="R74" s="13"/>
      <c r="S74" s="14"/>
      <c r="T74" s="12"/>
      <c r="U74" s="14"/>
      <c r="V74" s="12"/>
      <c r="W74" s="15"/>
      <c r="X74" s="16"/>
      <c r="Y74" s="12"/>
      <c r="Z74" s="12"/>
      <c r="AA74" s="16"/>
      <c r="AB74" s="12"/>
      <c r="AC74" s="12"/>
      <c r="AD74" s="17"/>
      <c r="AE74" s="16"/>
    </row>
    <row r="75" spans="1:31" ht="14.25" customHeight="1" x14ac:dyDescent="0.2">
      <c r="A75" s="6"/>
      <c r="B75" s="7" t="s">
        <v>152</v>
      </c>
      <c r="C75" s="8">
        <v>46141</v>
      </c>
      <c r="D75" s="6" t="s">
        <v>153</v>
      </c>
      <c r="E75" s="9" t="s">
        <v>154</v>
      </c>
      <c r="F75" s="9">
        <v>216.2</v>
      </c>
      <c r="H75" s="10">
        <v>0</v>
      </c>
      <c r="I75" s="10"/>
      <c r="J75" s="10">
        <v>216.2</v>
      </c>
      <c r="L75" s="11" t="s">
        <v>155</v>
      </c>
      <c r="Q75" s="12"/>
      <c r="R75" s="13"/>
      <c r="S75" s="14"/>
      <c r="T75" s="12"/>
      <c r="U75" s="14"/>
      <c r="V75" s="12"/>
      <c r="W75" s="15"/>
      <c r="X75" s="16"/>
      <c r="Y75" s="12"/>
      <c r="Z75" s="12"/>
      <c r="AA75" s="16"/>
      <c r="AB75" s="12"/>
      <c r="AC75" s="12"/>
      <c r="AD75" s="17"/>
      <c r="AE75" s="16"/>
    </row>
    <row r="76" spans="1:31" ht="14.25" customHeight="1" x14ac:dyDescent="0.2">
      <c r="A76" s="6"/>
      <c r="B76" s="7" t="s">
        <v>72</v>
      </c>
      <c r="C76" s="8">
        <v>46141</v>
      </c>
      <c r="D76" s="6" t="s">
        <v>156</v>
      </c>
      <c r="E76" s="9" t="s">
        <v>157</v>
      </c>
      <c r="F76" s="9">
        <v>31.73</v>
      </c>
      <c r="H76" s="10">
        <v>6.35</v>
      </c>
      <c r="I76" s="10"/>
      <c r="J76" s="10">
        <v>38.08</v>
      </c>
      <c r="L76" s="11" t="s">
        <v>74</v>
      </c>
      <c r="Q76" s="12"/>
      <c r="R76" s="13"/>
      <c r="S76" s="14"/>
      <c r="T76" s="12"/>
      <c r="U76" s="14"/>
      <c r="V76" s="12"/>
      <c r="W76" s="15"/>
      <c r="X76" s="16"/>
      <c r="Y76" s="12"/>
      <c r="Z76" s="12"/>
      <c r="AA76" s="16"/>
      <c r="AB76" s="12"/>
      <c r="AC76" s="12"/>
      <c r="AD76" s="17"/>
      <c r="AE76" s="16"/>
    </row>
    <row r="77" spans="1:31" ht="14.25" customHeight="1" x14ac:dyDescent="0.2">
      <c r="A77" s="6"/>
      <c r="B77" s="7" t="s">
        <v>24</v>
      </c>
      <c r="C77" s="8">
        <v>46141</v>
      </c>
      <c r="D77" s="6" t="s">
        <v>158</v>
      </c>
      <c r="E77" s="9" t="s">
        <v>159</v>
      </c>
      <c r="F77" s="9">
        <v>725</v>
      </c>
      <c r="H77" s="10">
        <v>145</v>
      </c>
      <c r="I77" s="10"/>
      <c r="J77" s="10">
        <v>870</v>
      </c>
      <c r="L77" s="11" t="s">
        <v>27</v>
      </c>
      <c r="Q77" s="12"/>
      <c r="R77" s="13"/>
      <c r="S77" s="14"/>
      <c r="T77" s="12"/>
      <c r="U77" s="14"/>
      <c r="V77" s="12"/>
      <c r="W77" s="15"/>
      <c r="X77" s="16"/>
      <c r="Y77" s="12"/>
      <c r="Z77" s="12"/>
      <c r="AA77" s="16"/>
      <c r="AB77" s="12"/>
      <c r="AC77" s="12"/>
      <c r="AD77" s="17"/>
      <c r="AE77" s="16"/>
    </row>
    <row r="78" spans="1:31" ht="14.25" customHeight="1" x14ac:dyDescent="0.2">
      <c r="A78" s="6"/>
      <c r="B78" s="7" t="s">
        <v>18</v>
      </c>
      <c r="C78" s="8">
        <v>46141</v>
      </c>
      <c r="D78" s="6" t="s">
        <v>160</v>
      </c>
      <c r="E78" s="9" t="s">
        <v>161</v>
      </c>
      <c r="F78" s="9">
        <v>160</v>
      </c>
      <c r="H78" s="10">
        <v>0</v>
      </c>
      <c r="I78" s="10"/>
      <c r="J78" s="10">
        <v>160</v>
      </c>
      <c r="L78" s="11" t="s">
        <v>21</v>
      </c>
      <c r="Q78" s="12"/>
      <c r="R78" s="13"/>
      <c r="S78" s="14"/>
      <c r="T78" s="12"/>
      <c r="U78" s="14"/>
      <c r="V78" s="12"/>
      <c r="W78" s="15"/>
      <c r="X78" s="16"/>
      <c r="Y78" s="12"/>
      <c r="Z78" s="12"/>
      <c r="AA78" s="16"/>
      <c r="AB78" s="12"/>
      <c r="AC78" s="12"/>
      <c r="AD78" s="17"/>
      <c r="AE78" s="16"/>
    </row>
    <row r="79" spans="1:31" ht="14.25" customHeight="1" x14ac:dyDescent="0.2">
      <c r="A79" s="6"/>
      <c r="B79" s="7" t="s">
        <v>14</v>
      </c>
      <c r="C79" s="8">
        <v>46141</v>
      </c>
      <c r="D79" s="6" t="s">
        <v>162</v>
      </c>
      <c r="E79" s="9" t="s">
        <v>163</v>
      </c>
      <c r="F79" s="9">
        <v>1008</v>
      </c>
      <c r="H79" s="10">
        <v>0</v>
      </c>
      <c r="I79" s="10"/>
      <c r="J79" s="10">
        <v>1008</v>
      </c>
      <c r="L79" s="11" t="s">
        <v>17</v>
      </c>
      <c r="Q79" s="12"/>
      <c r="R79" s="13"/>
      <c r="S79" s="14"/>
      <c r="T79" s="12"/>
      <c r="U79" s="14"/>
      <c r="V79" s="12"/>
      <c r="W79" s="15"/>
      <c r="X79" s="16"/>
      <c r="Y79" s="12"/>
      <c r="Z79" s="12"/>
      <c r="AA79" s="16"/>
      <c r="AB79" s="12"/>
      <c r="AC79" s="12"/>
      <c r="AD79" s="17"/>
      <c r="AE79" s="16"/>
    </row>
    <row r="80" spans="1:31" ht="14.25" customHeight="1" x14ac:dyDescent="0.2">
      <c r="A80" s="6"/>
      <c r="B80" s="7" t="s">
        <v>24</v>
      </c>
      <c r="C80" s="8">
        <v>46141</v>
      </c>
      <c r="D80" s="6" t="s">
        <v>164</v>
      </c>
      <c r="E80" s="9" t="s">
        <v>165</v>
      </c>
      <c r="F80" s="9">
        <v>1233.33</v>
      </c>
      <c r="H80" s="10">
        <v>246.67</v>
      </c>
      <c r="I80" s="10"/>
      <c r="J80" s="10">
        <v>1480</v>
      </c>
      <c r="L80" s="11" t="s">
        <v>27</v>
      </c>
      <c r="Q80" s="12"/>
      <c r="R80" s="13"/>
      <c r="S80" s="14"/>
      <c r="T80" s="12"/>
      <c r="U80" s="14"/>
      <c r="V80" s="12"/>
      <c r="W80" s="15"/>
      <c r="X80" s="16"/>
      <c r="Y80" s="12"/>
      <c r="Z80" s="12"/>
      <c r="AA80" s="16"/>
      <c r="AB80" s="12"/>
      <c r="AC80" s="12"/>
      <c r="AD80" s="17"/>
      <c r="AE80" s="16"/>
    </row>
    <row r="81" spans="1:31" ht="14.25" customHeight="1" x14ac:dyDescent="0.2">
      <c r="A81" s="6"/>
      <c r="B81" s="7" t="s">
        <v>166</v>
      </c>
      <c r="C81" s="8">
        <v>46141</v>
      </c>
      <c r="D81" s="6" t="s">
        <v>167</v>
      </c>
      <c r="E81" s="9" t="s">
        <v>168</v>
      </c>
      <c r="F81" s="9">
        <v>661.88</v>
      </c>
      <c r="H81" s="10">
        <v>132.38</v>
      </c>
      <c r="I81" s="10"/>
      <c r="J81" s="10">
        <v>794.26</v>
      </c>
      <c r="L81" s="11" t="s">
        <v>169</v>
      </c>
      <c r="Q81" s="12"/>
      <c r="R81" s="13"/>
      <c r="S81" s="14"/>
      <c r="T81" s="12"/>
      <c r="U81" s="14"/>
      <c r="V81" s="12"/>
      <c r="W81" s="15"/>
      <c r="X81" s="16"/>
      <c r="Y81" s="12"/>
      <c r="Z81" s="12"/>
      <c r="AA81" s="16"/>
      <c r="AB81" s="12"/>
      <c r="AC81" s="12"/>
      <c r="AD81" s="17"/>
      <c r="AE81" s="16"/>
    </row>
    <row r="82" spans="1:31" ht="14.25" customHeight="1" x14ac:dyDescent="0.2">
      <c r="A82" s="6"/>
      <c r="B82" s="7" t="s">
        <v>48</v>
      </c>
      <c r="C82" s="8">
        <v>46141</v>
      </c>
      <c r="D82" s="6" t="s">
        <v>170</v>
      </c>
      <c r="E82" s="9" t="s">
        <v>171</v>
      </c>
      <c r="F82" s="9">
        <v>132</v>
      </c>
      <c r="H82" s="10">
        <v>26.4</v>
      </c>
      <c r="I82" s="10"/>
      <c r="J82" s="10">
        <v>158.4</v>
      </c>
      <c r="L82" s="11" t="s">
        <v>51</v>
      </c>
      <c r="Q82" s="12"/>
      <c r="R82" s="13"/>
      <c r="S82" s="14"/>
      <c r="T82" s="12"/>
      <c r="U82" s="14"/>
      <c r="V82" s="12"/>
      <c r="W82" s="15"/>
      <c r="X82" s="16"/>
      <c r="Y82" s="12"/>
      <c r="Z82" s="12"/>
      <c r="AA82" s="16"/>
      <c r="AB82" s="12"/>
      <c r="AC82" s="12"/>
      <c r="AD82" s="17"/>
      <c r="AE82" s="16"/>
    </row>
    <row r="83" spans="1:31" ht="14.25" customHeight="1" x14ac:dyDescent="0.2">
      <c r="A83" s="6"/>
      <c r="B83" s="7" t="s">
        <v>14</v>
      </c>
      <c r="C83" s="8">
        <v>46141</v>
      </c>
      <c r="D83" s="6" t="s">
        <v>172</v>
      </c>
      <c r="E83" s="9" t="s">
        <v>173</v>
      </c>
      <c r="F83" s="9">
        <v>325</v>
      </c>
      <c r="H83" s="10">
        <v>0</v>
      </c>
      <c r="I83" s="10"/>
      <c r="J83" s="10">
        <v>325</v>
      </c>
      <c r="L83" s="11" t="s">
        <v>17</v>
      </c>
      <c r="Q83" s="12"/>
      <c r="R83" s="13"/>
      <c r="S83" s="14"/>
      <c r="T83" s="12"/>
      <c r="U83" s="14"/>
      <c r="V83" s="12"/>
      <c r="W83" s="15"/>
      <c r="X83" s="16"/>
      <c r="Y83" s="12"/>
      <c r="Z83" s="12"/>
      <c r="AA83" s="16"/>
      <c r="AB83" s="12"/>
      <c r="AC83" s="12"/>
      <c r="AD83" s="17"/>
      <c r="AE83" s="16"/>
    </row>
    <row r="84" spans="1:31" ht="14.25" customHeight="1" x14ac:dyDescent="0.2">
      <c r="A84" s="6"/>
      <c r="B84" s="7" t="s">
        <v>14</v>
      </c>
      <c r="C84" s="8">
        <v>46141</v>
      </c>
      <c r="D84" s="6" t="s">
        <v>172</v>
      </c>
      <c r="E84" s="9" t="s">
        <v>173</v>
      </c>
      <c r="F84" s="9">
        <v>14.580000000000002</v>
      </c>
      <c r="H84" s="10">
        <v>2.92</v>
      </c>
      <c r="I84" s="10"/>
      <c r="J84" s="10">
        <v>17.5</v>
      </c>
      <c r="L84" s="11" t="s">
        <v>17</v>
      </c>
      <c r="Q84" s="12"/>
      <c r="R84" s="13"/>
      <c r="S84" s="14"/>
      <c r="T84" s="12"/>
      <c r="U84" s="14"/>
      <c r="V84" s="12"/>
      <c r="W84" s="15"/>
      <c r="X84" s="16"/>
      <c r="Y84" s="12"/>
      <c r="Z84" s="12"/>
      <c r="AA84" s="16"/>
      <c r="AB84" s="12"/>
      <c r="AC84" s="12"/>
      <c r="AD84" s="17"/>
      <c r="AE84" s="16"/>
    </row>
    <row r="85" spans="1:31" ht="14.25" customHeight="1" x14ac:dyDescent="0.2">
      <c r="A85" s="6"/>
      <c r="B85" s="7" t="s">
        <v>24</v>
      </c>
      <c r="C85" s="8">
        <v>46141</v>
      </c>
      <c r="D85" s="6" t="s">
        <v>174</v>
      </c>
      <c r="E85" s="9" t="s">
        <v>175</v>
      </c>
      <c r="F85" s="9">
        <v>4504</v>
      </c>
      <c r="H85" s="10">
        <v>900.8</v>
      </c>
      <c r="I85" s="10"/>
      <c r="J85" s="10">
        <v>5404.8</v>
      </c>
      <c r="L85" s="11" t="s">
        <v>27</v>
      </c>
      <c r="Q85" s="12"/>
      <c r="R85" s="13"/>
      <c r="S85" s="14"/>
      <c r="T85" s="12"/>
      <c r="U85" s="14"/>
      <c r="V85" s="12"/>
      <c r="W85" s="15"/>
      <c r="X85" s="16"/>
      <c r="Y85" s="12"/>
      <c r="Z85" s="12"/>
      <c r="AA85" s="16"/>
      <c r="AB85" s="12"/>
      <c r="AC85" s="12"/>
      <c r="AD85" s="17"/>
      <c r="AE85" s="16"/>
    </row>
    <row r="86" spans="1:31" ht="14.25" customHeight="1" x14ac:dyDescent="0.2">
      <c r="A86" s="6"/>
      <c r="B86" s="7" t="s">
        <v>14</v>
      </c>
      <c r="C86" s="8">
        <v>46141</v>
      </c>
      <c r="D86" s="6" t="s">
        <v>176</v>
      </c>
      <c r="E86" s="9" t="s">
        <v>177</v>
      </c>
      <c r="F86" s="9">
        <v>800</v>
      </c>
      <c r="H86" s="10">
        <v>0</v>
      </c>
      <c r="I86" s="10"/>
      <c r="J86" s="10">
        <v>800</v>
      </c>
      <c r="L86" s="11" t="s">
        <v>17</v>
      </c>
      <c r="Q86" s="12"/>
      <c r="R86" s="13"/>
      <c r="S86" s="14"/>
      <c r="T86" s="12"/>
      <c r="U86" s="14"/>
      <c r="V86" s="12"/>
      <c r="W86" s="15"/>
      <c r="X86" s="16"/>
      <c r="Y86" s="12"/>
      <c r="Z86" s="12"/>
      <c r="AA86" s="16"/>
      <c r="AB86" s="12"/>
      <c r="AC86" s="12"/>
      <c r="AD86" s="17"/>
      <c r="AE86" s="16"/>
    </row>
    <row r="87" spans="1:31" ht="14.25" customHeight="1" x14ac:dyDescent="0.2">
      <c r="A87" s="6"/>
      <c r="B87" s="7" t="s">
        <v>14</v>
      </c>
      <c r="C87" s="8">
        <v>46141</v>
      </c>
      <c r="D87" s="6" t="s">
        <v>178</v>
      </c>
      <c r="E87" s="9" t="s">
        <v>179</v>
      </c>
      <c r="F87" s="9">
        <v>5152.05</v>
      </c>
      <c r="H87" s="10">
        <v>1030.4100000000001</v>
      </c>
      <c r="I87" s="10"/>
      <c r="J87" s="10">
        <v>6182.46</v>
      </c>
      <c r="L87" s="11" t="s">
        <v>17</v>
      </c>
      <c r="Q87" s="12"/>
      <c r="R87" s="13"/>
      <c r="S87" s="14"/>
      <c r="T87" s="12"/>
      <c r="U87" s="14"/>
      <c r="V87" s="12"/>
      <c r="W87" s="15"/>
      <c r="X87" s="16"/>
      <c r="Y87" s="12"/>
      <c r="Z87" s="12"/>
      <c r="AA87" s="16"/>
      <c r="AB87" s="12"/>
      <c r="AC87" s="12"/>
      <c r="AD87" s="17"/>
      <c r="AE87" s="16"/>
    </row>
    <row r="88" spans="1:31" ht="14.25" customHeight="1" x14ac:dyDescent="0.2">
      <c r="A88" s="6"/>
      <c r="B88" s="7" t="s">
        <v>14</v>
      </c>
      <c r="C88" s="8">
        <v>46141</v>
      </c>
      <c r="D88" s="6" t="s">
        <v>180</v>
      </c>
      <c r="E88" s="9" t="s">
        <v>16</v>
      </c>
      <c r="F88" s="9">
        <v>4.55</v>
      </c>
      <c r="H88" s="10">
        <v>0</v>
      </c>
      <c r="I88" s="10"/>
      <c r="J88" s="10">
        <v>4.55</v>
      </c>
      <c r="L88" s="11" t="s">
        <v>17</v>
      </c>
      <c r="Q88" s="12"/>
      <c r="R88" s="13"/>
      <c r="S88" s="14"/>
      <c r="T88" s="12"/>
      <c r="U88" s="14"/>
      <c r="V88" s="12"/>
      <c r="W88" s="15"/>
      <c r="X88" s="16"/>
      <c r="Y88" s="12"/>
      <c r="Z88" s="12"/>
      <c r="AA88" s="16"/>
      <c r="AB88" s="12"/>
      <c r="AC88" s="12"/>
      <c r="AD88" s="17"/>
      <c r="AE88" s="16"/>
    </row>
    <row r="89" spans="1:31" ht="14.25" customHeight="1" x14ac:dyDescent="0.2">
      <c r="A89" s="6"/>
      <c r="B89" s="7" t="s">
        <v>48</v>
      </c>
      <c r="C89" s="8">
        <v>46141</v>
      </c>
      <c r="D89" s="6" t="s">
        <v>22</v>
      </c>
      <c r="E89" s="9" t="s">
        <v>181</v>
      </c>
      <c r="F89" s="9">
        <v>258</v>
      </c>
      <c r="H89" s="10">
        <v>51.6</v>
      </c>
      <c r="I89" s="10"/>
      <c r="J89" s="10">
        <v>309.60000000000002</v>
      </c>
      <c r="L89" s="11" t="s">
        <v>51</v>
      </c>
      <c r="Q89" s="12"/>
      <c r="R89" s="13"/>
      <c r="S89" s="14"/>
      <c r="T89" s="12"/>
      <c r="U89" s="14"/>
      <c r="V89" s="12"/>
      <c r="W89" s="15"/>
      <c r="X89" s="16"/>
      <c r="Y89" s="12"/>
      <c r="Z89" s="12"/>
      <c r="AA89" s="16"/>
      <c r="AB89" s="12"/>
      <c r="AC89" s="12"/>
      <c r="AD89" s="17"/>
      <c r="AE89" s="16"/>
    </row>
    <row r="90" spans="1:31" x14ac:dyDescent="0.25">
      <c r="B90" s="7"/>
      <c r="C90" s="8"/>
      <c r="D90" s="6"/>
      <c r="E90" s="9"/>
      <c r="H90" s="10"/>
      <c r="I90" s="10"/>
      <c r="J90" s="10"/>
      <c r="L90" s="11"/>
    </row>
    <row r="91" spans="1:31" ht="15" thickBot="1" x14ac:dyDescent="0.3">
      <c r="B91" s="2"/>
      <c r="C91" s="2"/>
      <c r="D91" s="2"/>
      <c r="E91" s="2" t="s">
        <v>7</v>
      </c>
      <c r="F91" s="20">
        <f>SUM(F14:F90)</f>
        <v>47045.220000000008</v>
      </c>
      <c r="G91" s="21"/>
      <c r="H91" s="20">
        <f>SUM(H14:H90)</f>
        <v>4687.1100000000006</v>
      </c>
      <c r="I91" s="21"/>
      <c r="J91" s="20">
        <f>SUM(J14:J90)</f>
        <v>51732.33</v>
      </c>
      <c r="K91" s="2"/>
    </row>
    <row r="92" spans="1:31" ht="15" thickTop="1" x14ac:dyDescent="0.25"/>
    <row r="95" spans="1:31" hidden="1" x14ac:dyDescent="0.25">
      <c r="E95" s="1" t="s">
        <v>182</v>
      </c>
      <c r="F95" s="9">
        <v>47045.219999999994</v>
      </c>
      <c r="H95" s="10">
        <v>4687.1100000000006</v>
      </c>
      <c r="I95" s="10"/>
      <c r="J95" s="10">
        <v>51732.329999999994</v>
      </c>
    </row>
    <row r="96" spans="1:31" hidden="1" x14ac:dyDescent="0.25">
      <c r="H96" s="10"/>
      <c r="I96" s="10"/>
      <c r="J96" s="10"/>
    </row>
    <row r="97" spans="1:31" hidden="1" x14ac:dyDescent="0.25">
      <c r="H97" s="10"/>
      <c r="I97" s="10"/>
      <c r="J97" s="10"/>
    </row>
    <row r="98" spans="1:31" ht="14.25" hidden="1" customHeight="1" x14ac:dyDescent="0.2">
      <c r="A98" s="6"/>
      <c r="B98" s="7"/>
      <c r="C98" s="8"/>
      <c r="D98" s="6"/>
      <c r="E98" s="9"/>
      <c r="H98" s="10"/>
      <c r="I98" s="10"/>
      <c r="J98" s="10"/>
      <c r="L98" s="11"/>
      <c r="Q98" s="12"/>
      <c r="R98" s="13"/>
      <c r="S98" s="14"/>
      <c r="T98" s="12"/>
      <c r="U98" s="14"/>
      <c r="V98" s="12"/>
      <c r="W98" s="15"/>
      <c r="X98" s="16"/>
      <c r="Y98" s="12"/>
      <c r="Z98" s="12"/>
      <c r="AA98" s="16"/>
      <c r="AB98" s="12"/>
      <c r="AC98" s="12"/>
      <c r="AD98" s="17"/>
      <c r="AE98" s="16"/>
    </row>
    <row r="99" spans="1:31" hidden="1" x14ac:dyDescent="0.25">
      <c r="H99" s="10"/>
      <c r="I99" s="10"/>
      <c r="J99" s="10"/>
    </row>
    <row r="100" spans="1:31" hidden="1" x14ac:dyDescent="0.25"/>
    <row r="101" spans="1:31" hidden="1" x14ac:dyDescent="0.25">
      <c r="F101" s="22">
        <f>SUM(F95:F100)</f>
        <v>47045.219999999994</v>
      </c>
      <c r="H101" s="22">
        <f>SUM(H95:H100)</f>
        <v>4687.1100000000006</v>
      </c>
      <c r="J101" s="22">
        <f>SUM(J95:J100)</f>
        <v>51732.329999999994</v>
      </c>
    </row>
    <row r="102" spans="1:31" hidden="1" x14ac:dyDescent="0.2">
      <c r="F102" s="23"/>
      <c r="G102" s="12"/>
      <c r="H102" s="23"/>
      <c r="I102" s="12"/>
      <c r="J102" s="23"/>
    </row>
    <row r="103" spans="1:31" hidden="1" x14ac:dyDescent="0.25">
      <c r="F103" s="9">
        <f>F91-F101</f>
        <v>0</v>
      </c>
      <c r="H103" s="9">
        <f>H91-H101</f>
        <v>0</v>
      </c>
      <c r="J103" s="9">
        <f>J91-J101</f>
        <v>0</v>
      </c>
      <c r="K103" s="9">
        <f>K91-K101</f>
        <v>0</v>
      </c>
    </row>
    <row r="104" spans="1:31" hidden="1" x14ac:dyDescent="0.25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6" ma:contentTypeDescription="Create a new document." ma:contentTypeScope="" ma:versionID="a5741f0c9a3ddf5be0217b4a5970bcff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a2cba0a1fe03c4412b29390cd6449168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6BC032-CD69-4737-8300-0CD680C6A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D13EFC-153A-44E2-9FBD-15805EA9D2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E877E-7153-4A63-89EB-6495F79E998F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 26 Payments</vt:lpstr>
      <vt:lpstr>'Apr 26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2026-05-11T14:18:43Z</dcterms:created>
  <dcterms:modified xsi:type="dcterms:W3CDTF">2026-06-22T15:37:51Z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